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<sst xmlns="http://schemas.openxmlformats.org/spreadsheetml/2006/main" count="160" uniqueCount="57">
  <si>
    <t>学院</t>
  </si>
  <si>
    <t>商学院</t>
  </si>
  <si>
    <t>法学院</t>
  </si>
  <si>
    <t>文传学院</t>
  </si>
  <si>
    <t>外语学院</t>
  </si>
  <si>
    <t>生环学院</t>
  </si>
  <si>
    <t>创新学院</t>
  </si>
  <si>
    <t>奖项</t>
  </si>
  <si>
    <t>分配总额</t>
  </si>
  <si>
    <t>申请名额</t>
  </si>
  <si>
    <t>校长特别奖</t>
  </si>
  <si>
    <t>视具体情况而定</t>
  </si>
  <si>
    <t>一等奖学金</t>
  </si>
  <si>
    <t>二等奖学金</t>
  </si>
  <si>
    <t>三等奖学金</t>
  </si>
  <si>
    <t>总计</t>
  </si>
  <si>
    <t>实践之星</t>
  </si>
  <si>
    <t>文体之星</t>
  </si>
  <si>
    <t>公益之星</t>
  </si>
  <si>
    <t>自强之星</t>
  </si>
  <si>
    <t>创新之星</t>
  </si>
  <si>
    <t>学生数5%以内视具体情况而定</t>
  </si>
  <si>
    <t>励志之星</t>
  </si>
  <si>
    <t>优秀学生干部</t>
  </si>
  <si>
    <t>干部数（寝室长除外）30%以内</t>
  </si>
  <si>
    <t>寝室长数10%以内</t>
  </si>
  <si>
    <t>三好生</t>
  </si>
  <si>
    <t>十佳学生</t>
  </si>
  <si>
    <t>2(1毕业生＋1非毕业生)</t>
  </si>
  <si>
    <t>先进集体</t>
  </si>
  <si>
    <t>和谐班级</t>
  </si>
  <si>
    <t>班级数5%以内</t>
  </si>
  <si>
    <t>和谐社团</t>
  </si>
  <si>
    <t>社团数10%以内</t>
  </si>
  <si>
    <t>和谐宿舍</t>
  </si>
  <si>
    <t>宿舍数2%以内</t>
  </si>
  <si>
    <t>设建学院</t>
  </si>
  <si>
    <t>2015-2016学年浙江万里学院评奖评优拟分配名额</t>
  </si>
  <si>
    <t>物流与电子商务学院</t>
  </si>
  <si>
    <t>电子与计算机学院</t>
  </si>
  <si>
    <t>15级拟评名额（≤）</t>
  </si>
  <si>
    <t>基础学院</t>
  </si>
  <si>
    <t>13、14级拟评名额（≤）</t>
  </si>
  <si>
    <t>12、13、14级拟评名额（≤）</t>
  </si>
  <si>
    <t>13、14、15级拟评名额（≤）</t>
  </si>
  <si>
    <t>商学院</t>
  </si>
  <si>
    <t>法学院</t>
  </si>
  <si>
    <t>物流</t>
  </si>
  <si>
    <t>外语</t>
  </si>
  <si>
    <t>文传学院</t>
  </si>
  <si>
    <t>设建</t>
  </si>
  <si>
    <t>生环</t>
  </si>
  <si>
    <t>电计</t>
  </si>
  <si>
    <t>创新学院</t>
  </si>
  <si>
    <t>基础</t>
  </si>
  <si>
    <t>2(1毕业生＋1非毕业生)</t>
  </si>
  <si>
    <t>3(2毕业生＋1非毕业生)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</si>
</sst>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0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SheetLayoutView="100" workbookViewId="0" topLeftCell="A1">
      <selection activeCell="S7" sqref="S7"/>
    </sheetView>
  </sheetViews>
  <sheetFormatPr defaultColWidth="9.00390625" defaultRowHeight="14.25"/>
  <cols>
    <col min="1" max="1" width="2.625" style="0" customWidth="1"/>
    <col min="2" max="2" width="3.125" style="0" customWidth="1"/>
    <col min="3" max="3" width="6.375" style="0" customWidth="1"/>
    <col min="4" max="4" width="8.875" style="0" customWidth="1"/>
    <col min="5" max="5" width="4.375" style="0" customWidth="1"/>
    <col min="6" max="6" width="4.375" style="7" customWidth="1"/>
    <col min="7" max="7" width="8.125" style="0" customWidth="1"/>
    <col min="8" max="8" width="4.375" style="0" customWidth="1"/>
    <col min="9" max="9" width="4.375" style="7" customWidth="1"/>
    <col min="10" max="10" width="9.00390625" style="0" customWidth="1"/>
    <col min="11" max="11" width="4.375" style="0" customWidth="1"/>
    <col min="12" max="12" width="4.375" style="7" customWidth="1"/>
    <col min="13" max="13" width="9.00390625" style="0" customWidth="1"/>
    <col min="14" max="14" width="4.375" style="0" customWidth="1"/>
    <col min="15" max="15" width="4.375" style="7" customWidth="1"/>
    <col min="16" max="16" width="9.00390625" style="0" customWidth="1"/>
    <col min="17" max="17" width="4.375" style="0" customWidth="1"/>
    <col min="18" max="18" width="4.375" style="7" customWidth="1"/>
    <col min="19" max="19" width="9.00390625" style="0" customWidth="1"/>
    <col min="20" max="20" width="4.375" style="0" customWidth="1"/>
    <col min="21" max="21" width="4.375" style="7" customWidth="1"/>
    <col min="22" max="22" width="9.00390625" style="0" customWidth="1"/>
    <col min="23" max="23" width="4.375" style="0" customWidth="1"/>
    <col min="24" max="24" width="4.375" style="7" customWidth="1"/>
    <col min="25" max="25" width="9.00390625" style="0" customWidth="1"/>
    <col min="26" max="26" width="4.375" style="0" customWidth="1"/>
    <col min="27" max="27" width="4.375" style="7" customWidth="1"/>
    <col min="28" max="28" width="9.00390625" style="0" customWidth="1"/>
    <col min="29" max="29" width="4.375" style="0" customWidth="1"/>
    <col min="30" max="30" width="4.375" style="7" customWidth="1"/>
    <col min="31" max="31" width="9.00390625" style="0" customWidth="1"/>
    <col min="32" max="32" width="4.375" style="0" customWidth="1"/>
    <col min="33" max="33" width="4.375" style="7" customWidth="1"/>
  </cols>
  <sheetData>
    <row r="1" spans="1:33" ht="22.5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24.75" customHeight="1">
      <c r="A2" s="15" t="s">
        <v>0</v>
      </c>
      <c r="B2" s="16"/>
      <c r="C2" s="16"/>
      <c r="D2" s="12" t="s">
        <v>1</v>
      </c>
      <c r="E2" s="12"/>
      <c r="F2" s="12"/>
      <c r="G2" s="17" t="s">
        <v>38</v>
      </c>
      <c r="H2" s="17"/>
      <c r="I2" s="17"/>
      <c r="J2" s="12" t="s">
        <v>2</v>
      </c>
      <c r="K2" s="12"/>
      <c r="L2" s="12"/>
      <c r="M2" s="12" t="s">
        <v>3</v>
      </c>
      <c r="N2" s="12"/>
      <c r="O2" s="12"/>
      <c r="P2" s="12" t="s">
        <v>4</v>
      </c>
      <c r="Q2" s="12"/>
      <c r="R2" s="12"/>
      <c r="S2" s="12" t="s">
        <v>36</v>
      </c>
      <c r="T2" s="12"/>
      <c r="U2" s="12"/>
      <c r="V2" s="12" t="s">
        <v>5</v>
      </c>
      <c r="W2" s="12"/>
      <c r="X2" s="12"/>
      <c r="Y2" s="17" t="s">
        <v>39</v>
      </c>
      <c r="Z2" s="17"/>
      <c r="AA2" s="17"/>
      <c r="AB2" s="12" t="s">
        <v>6</v>
      </c>
      <c r="AC2" s="12"/>
      <c r="AD2" s="12"/>
      <c r="AE2" s="12" t="s">
        <v>41</v>
      </c>
      <c r="AF2" s="12"/>
      <c r="AG2" s="12"/>
    </row>
    <row r="3" spans="1:33" ht="73.5" customHeight="1">
      <c r="A3" s="15" t="s">
        <v>7</v>
      </c>
      <c r="B3" s="16"/>
      <c r="C3" s="16"/>
      <c r="D3" s="1" t="s">
        <v>44</v>
      </c>
      <c r="E3" s="1" t="s">
        <v>8</v>
      </c>
      <c r="F3" s="5" t="s">
        <v>9</v>
      </c>
      <c r="G3" s="1" t="s">
        <v>44</v>
      </c>
      <c r="H3" s="1" t="s">
        <v>8</v>
      </c>
      <c r="I3" s="5" t="s">
        <v>9</v>
      </c>
      <c r="J3" s="1" t="s">
        <v>42</v>
      </c>
      <c r="K3" s="1" t="s">
        <v>8</v>
      </c>
      <c r="L3" s="5" t="s">
        <v>9</v>
      </c>
      <c r="M3" s="1" t="s">
        <v>42</v>
      </c>
      <c r="N3" s="1" t="s">
        <v>8</v>
      </c>
      <c r="O3" s="5" t="s">
        <v>9</v>
      </c>
      <c r="P3" s="1" t="s">
        <v>44</v>
      </c>
      <c r="Q3" s="1" t="s">
        <v>8</v>
      </c>
      <c r="R3" s="5" t="s">
        <v>9</v>
      </c>
      <c r="S3" s="1" t="s">
        <v>43</v>
      </c>
      <c r="T3" s="1" t="s">
        <v>8</v>
      </c>
      <c r="U3" s="5" t="s">
        <v>9</v>
      </c>
      <c r="V3" s="1" t="s">
        <v>44</v>
      </c>
      <c r="W3" s="1" t="s">
        <v>8</v>
      </c>
      <c r="X3" s="5" t="s">
        <v>9</v>
      </c>
      <c r="Y3" s="1" t="s">
        <v>44</v>
      </c>
      <c r="Z3" s="1" t="s">
        <v>8</v>
      </c>
      <c r="AA3" s="5" t="s">
        <v>9</v>
      </c>
      <c r="AB3" s="1" t="s">
        <v>44</v>
      </c>
      <c r="AC3" s="1" t="s">
        <v>8</v>
      </c>
      <c r="AD3" s="5" t="s">
        <v>9</v>
      </c>
      <c r="AE3" s="1" t="s">
        <v>40</v>
      </c>
      <c r="AF3" s="1" t="s">
        <v>8</v>
      </c>
      <c r="AG3" s="5" t="s">
        <v>9</v>
      </c>
    </row>
    <row r="4" spans="1:33" ht="42.75" customHeight="1">
      <c r="A4" s="13" t="s">
        <v>10</v>
      </c>
      <c r="B4" s="14"/>
      <c r="C4" s="14"/>
      <c r="D4" s="1" t="s">
        <v>11</v>
      </c>
      <c r="E4" s="1"/>
      <c r="F4" s="5"/>
      <c r="G4" s="1" t="s">
        <v>11</v>
      </c>
      <c r="H4" s="1"/>
      <c r="I4" s="5"/>
      <c r="J4" s="1" t="s">
        <v>11</v>
      </c>
      <c r="K4" s="1"/>
      <c r="L4" s="5"/>
      <c r="M4" s="1" t="s">
        <v>11</v>
      </c>
      <c r="N4" s="1"/>
      <c r="O4" s="5"/>
      <c r="P4" s="1" t="s">
        <v>11</v>
      </c>
      <c r="Q4" s="1"/>
      <c r="R4" s="5"/>
      <c r="S4" s="1" t="s">
        <v>11</v>
      </c>
      <c r="T4" s="1"/>
      <c r="U4" s="5"/>
      <c r="V4" s="1" t="s">
        <v>11</v>
      </c>
      <c r="W4" s="1"/>
      <c r="X4" s="5"/>
      <c r="Y4" s="1" t="s">
        <v>11</v>
      </c>
      <c r="Z4" s="1"/>
      <c r="AA4" s="5"/>
      <c r="AB4" s="1" t="s">
        <v>11</v>
      </c>
      <c r="AC4" s="1"/>
      <c r="AD4" s="5"/>
      <c r="AE4" s="1" t="s">
        <v>11</v>
      </c>
      <c r="AF4" s="1"/>
      <c r="AG4" s="5"/>
    </row>
    <row r="5" spans="1:33" ht="30" customHeight="1">
      <c r="A5" s="13" t="s">
        <v>12</v>
      </c>
      <c r="B5" s="14"/>
      <c r="C5" s="14"/>
      <c r="D5" s="1">
        <v>47</v>
      </c>
      <c r="E5" s="1">
        <v>47</v>
      </c>
      <c r="F5" s="8"/>
      <c r="G5" s="3">
        <v>30</v>
      </c>
      <c r="H5" s="3">
        <v>30</v>
      </c>
      <c r="I5" s="8"/>
      <c r="J5" s="3">
        <v>15</v>
      </c>
      <c r="K5" s="3">
        <v>15</v>
      </c>
      <c r="L5" s="6"/>
      <c r="M5" s="3">
        <v>19</v>
      </c>
      <c r="N5" s="3">
        <v>19</v>
      </c>
      <c r="O5" s="6"/>
      <c r="P5" s="3">
        <v>22</v>
      </c>
      <c r="Q5" s="3">
        <v>22</v>
      </c>
      <c r="R5" s="6"/>
      <c r="S5" s="3">
        <v>17</v>
      </c>
      <c r="T5" s="3">
        <v>17</v>
      </c>
      <c r="U5" s="5"/>
      <c r="V5" s="3">
        <v>21</v>
      </c>
      <c r="W5" s="3"/>
      <c r="X5" s="6"/>
      <c r="Y5" s="3">
        <v>32</v>
      </c>
      <c r="Z5" s="3">
        <v>32</v>
      </c>
      <c r="AA5" s="6"/>
      <c r="AB5" s="3">
        <v>9</v>
      </c>
      <c r="AC5" s="3">
        <v>9</v>
      </c>
      <c r="AD5" s="6"/>
      <c r="AE5" s="1">
        <v>87</v>
      </c>
      <c r="AF5" s="1">
        <v>87</v>
      </c>
      <c r="AG5" s="6"/>
    </row>
    <row r="6" spans="1:33" ht="30" customHeight="1">
      <c r="A6" s="13" t="s">
        <v>13</v>
      </c>
      <c r="B6" s="14"/>
      <c r="C6" s="14"/>
      <c r="D6" s="1">
        <v>237</v>
      </c>
      <c r="E6" s="1">
        <v>237</v>
      </c>
      <c r="F6" s="8"/>
      <c r="G6" s="3">
        <v>150</v>
      </c>
      <c r="H6" s="3">
        <v>150</v>
      </c>
      <c r="I6" s="8"/>
      <c r="J6" s="3">
        <v>77</v>
      </c>
      <c r="K6" s="3">
        <v>77</v>
      </c>
      <c r="L6" s="6"/>
      <c r="M6" s="3">
        <v>96</v>
      </c>
      <c r="N6" s="3">
        <v>96</v>
      </c>
      <c r="O6" s="6"/>
      <c r="P6" s="3">
        <v>108</v>
      </c>
      <c r="Q6" s="3">
        <v>108</v>
      </c>
      <c r="R6" s="6"/>
      <c r="S6" s="3">
        <v>85</v>
      </c>
      <c r="T6" s="3">
        <v>85</v>
      </c>
      <c r="U6" s="5"/>
      <c r="V6" s="3">
        <v>106</v>
      </c>
      <c r="W6" s="3"/>
      <c r="X6" s="6"/>
      <c r="Y6" s="3">
        <v>161</v>
      </c>
      <c r="Z6" s="3">
        <v>161</v>
      </c>
      <c r="AA6" s="6"/>
      <c r="AB6" s="3">
        <v>43</v>
      </c>
      <c r="AC6" s="3">
        <v>43</v>
      </c>
      <c r="AD6" s="6"/>
      <c r="AE6" s="3">
        <v>437</v>
      </c>
      <c r="AF6" s="3">
        <v>437</v>
      </c>
      <c r="AG6" s="6"/>
    </row>
    <row r="7" spans="1:33" ht="30" customHeight="1">
      <c r="A7" s="13" t="s">
        <v>14</v>
      </c>
      <c r="B7" s="14"/>
      <c r="C7" s="14"/>
      <c r="D7" s="1">
        <v>355</v>
      </c>
      <c r="E7" s="1">
        <v>355</v>
      </c>
      <c r="F7" s="8"/>
      <c r="G7" s="3">
        <v>225</v>
      </c>
      <c r="H7" s="3">
        <v>225</v>
      </c>
      <c r="I7" s="8"/>
      <c r="J7" s="3">
        <v>115</v>
      </c>
      <c r="K7" s="3">
        <v>115</v>
      </c>
      <c r="L7" s="6"/>
      <c r="M7" s="3">
        <v>144</v>
      </c>
      <c r="N7" s="3">
        <v>144</v>
      </c>
      <c r="O7" s="6"/>
      <c r="P7" s="3">
        <v>162</v>
      </c>
      <c r="Q7" s="3">
        <v>162</v>
      </c>
      <c r="R7" s="6"/>
      <c r="S7" s="3">
        <v>128</v>
      </c>
      <c r="T7" s="3">
        <v>128</v>
      </c>
      <c r="U7" s="5"/>
      <c r="V7" s="3">
        <v>158</v>
      </c>
      <c r="W7" s="3"/>
      <c r="X7" s="6"/>
      <c r="Y7" s="3">
        <v>241</v>
      </c>
      <c r="Z7" s="3">
        <v>241</v>
      </c>
      <c r="AA7" s="6"/>
      <c r="AB7" s="3">
        <v>64</v>
      </c>
      <c r="AC7" s="3">
        <v>64</v>
      </c>
      <c r="AD7" s="6"/>
      <c r="AE7" s="3">
        <v>655</v>
      </c>
      <c r="AF7" s="3">
        <v>655</v>
      </c>
      <c r="AG7" s="6"/>
    </row>
    <row r="8" spans="1:33" ht="30" customHeight="1">
      <c r="A8" s="13" t="s">
        <v>15</v>
      </c>
      <c r="B8" s="14"/>
      <c r="C8" s="14"/>
      <c r="D8" s="1">
        <f>SUM(D5:D7)</f>
        <v>639</v>
      </c>
      <c r="E8" s="1">
        <f>SUM(E5:E7)</f>
        <v>639</v>
      </c>
      <c r="F8" s="9"/>
      <c r="G8" s="1">
        <f>SUM(G5:G7)</f>
        <v>405</v>
      </c>
      <c r="H8" s="1">
        <f>SUM(H5:H7)</f>
        <v>405</v>
      </c>
      <c r="I8" s="9"/>
      <c r="J8" s="1">
        <f>SUM(J5:J7)</f>
        <v>207</v>
      </c>
      <c r="K8" s="1">
        <f>SUM(K5:K7)</f>
        <v>207</v>
      </c>
      <c r="L8" s="5"/>
      <c r="M8" s="3">
        <f>SUM(M5:M7)</f>
        <v>259</v>
      </c>
      <c r="N8" s="3">
        <f>SUM(N5:N7)</f>
        <v>259</v>
      </c>
      <c r="O8" s="5"/>
      <c r="P8" s="1">
        <f>SUM(P5:P7)</f>
        <v>292</v>
      </c>
      <c r="Q8" s="1">
        <f>SUM(Q5:Q7)</f>
        <v>292</v>
      </c>
      <c r="R8" s="5"/>
      <c r="S8" s="1">
        <f>SUM(S5:S7)</f>
        <v>230</v>
      </c>
      <c r="T8" s="1">
        <f>SUM(T5:T7)</f>
        <v>230</v>
      </c>
      <c r="U8" s="5"/>
      <c r="V8" s="1">
        <f>SUM(V5:V7)</f>
        <v>285</v>
      </c>
      <c r="W8" s="3"/>
      <c r="X8" s="5"/>
      <c r="Y8" s="3">
        <f>SUM(Y5:Y7)</f>
        <v>434</v>
      </c>
      <c r="Z8" s="3">
        <f>SUM(Z5:Z7)</f>
        <v>434</v>
      </c>
      <c r="AA8" s="6"/>
      <c r="AB8" s="3">
        <f>SUM(AB5:AB7)</f>
        <v>116</v>
      </c>
      <c r="AC8" s="3">
        <f>SUM(AC5:AC7)</f>
        <v>116</v>
      </c>
      <c r="AD8" s="6"/>
      <c r="AE8" s="3">
        <f>SUM(AE5:AE7)</f>
        <v>1179</v>
      </c>
      <c r="AF8" s="3">
        <f>SUM(AF5:AF7)</f>
        <v>1179</v>
      </c>
      <c r="AG8" s="6"/>
    </row>
    <row r="9" spans="1:33" ht="30" customHeight="1">
      <c r="A9" s="13" t="s">
        <v>16</v>
      </c>
      <c r="B9" s="14"/>
      <c r="C9" s="14"/>
      <c r="D9" s="1">
        <v>118</v>
      </c>
      <c r="E9" s="1">
        <v>118</v>
      </c>
      <c r="F9" s="9"/>
      <c r="G9" s="4">
        <v>75</v>
      </c>
      <c r="H9" s="4">
        <v>75</v>
      </c>
      <c r="I9" s="9"/>
      <c r="J9" s="4">
        <v>38</v>
      </c>
      <c r="K9" s="4">
        <v>38</v>
      </c>
      <c r="L9" s="5"/>
      <c r="M9" s="4">
        <v>48</v>
      </c>
      <c r="N9" s="3">
        <v>48</v>
      </c>
      <c r="O9" s="5"/>
      <c r="P9" s="4">
        <v>54</v>
      </c>
      <c r="Q9" s="4">
        <v>54</v>
      </c>
      <c r="R9" s="5"/>
      <c r="S9" s="4">
        <v>43</v>
      </c>
      <c r="T9" s="4">
        <v>43</v>
      </c>
      <c r="U9" s="5"/>
      <c r="V9" s="4">
        <v>53</v>
      </c>
      <c r="W9" s="3"/>
      <c r="X9" s="5"/>
      <c r="Y9" s="4">
        <v>80</v>
      </c>
      <c r="Z9" s="4">
        <v>80</v>
      </c>
      <c r="AA9" s="5"/>
      <c r="AB9" s="4">
        <v>26</v>
      </c>
      <c r="AC9" s="4">
        <v>26</v>
      </c>
      <c r="AD9" s="5"/>
      <c r="AE9" s="3">
        <v>218</v>
      </c>
      <c r="AF9" s="3">
        <v>218</v>
      </c>
      <c r="AG9" s="5"/>
    </row>
    <row r="10" spans="1:33" ht="30" customHeight="1">
      <c r="A10" s="13" t="s">
        <v>17</v>
      </c>
      <c r="B10" s="14"/>
      <c r="C10" s="14"/>
      <c r="D10" s="1">
        <v>118</v>
      </c>
      <c r="E10" s="1">
        <v>118</v>
      </c>
      <c r="F10" s="9"/>
      <c r="G10" s="4">
        <v>75</v>
      </c>
      <c r="H10" s="4">
        <v>75</v>
      </c>
      <c r="I10" s="9"/>
      <c r="J10" s="4">
        <v>38</v>
      </c>
      <c r="K10" s="4">
        <v>38</v>
      </c>
      <c r="L10" s="5"/>
      <c r="M10" s="4">
        <v>48</v>
      </c>
      <c r="N10" s="3">
        <v>48</v>
      </c>
      <c r="O10" s="5"/>
      <c r="P10" s="4">
        <v>54</v>
      </c>
      <c r="Q10" s="4">
        <v>54</v>
      </c>
      <c r="R10" s="5"/>
      <c r="S10" s="4">
        <v>43</v>
      </c>
      <c r="T10" s="4">
        <v>43</v>
      </c>
      <c r="U10" s="5"/>
      <c r="V10" s="4">
        <v>53</v>
      </c>
      <c r="W10" s="3"/>
      <c r="X10" s="5"/>
      <c r="Y10" s="4">
        <v>80</v>
      </c>
      <c r="Z10" s="4">
        <v>80</v>
      </c>
      <c r="AA10" s="5"/>
      <c r="AB10" s="4">
        <v>26</v>
      </c>
      <c r="AC10" s="4">
        <v>26</v>
      </c>
      <c r="AD10" s="5"/>
      <c r="AE10" s="3">
        <v>218</v>
      </c>
      <c r="AF10" s="3">
        <v>218</v>
      </c>
      <c r="AG10" s="5"/>
    </row>
    <row r="11" spans="1:33" ht="30" customHeight="1">
      <c r="A11" s="13" t="s">
        <v>18</v>
      </c>
      <c r="B11" s="14"/>
      <c r="C11" s="14"/>
      <c r="D11" s="1">
        <v>118</v>
      </c>
      <c r="E11" s="1">
        <v>118</v>
      </c>
      <c r="F11" s="9"/>
      <c r="G11" s="4">
        <v>75</v>
      </c>
      <c r="H11" s="4">
        <v>75</v>
      </c>
      <c r="I11" s="9"/>
      <c r="J11" s="4">
        <v>38</v>
      </c>
      <c r="K11" s="4">
        <v>38</v>
      </c>
      <c r="L11" s="5"/>
      <c r="M11" s="4">
        <v>48</v>
      </c>
      <c r="N11" s="3">
        <v>48</v>
      </c>
      <c r="O11" s="5"/>
      <c r="P11" s="4">
        <v>54</v>
      </c>
      <c r="Q11" s="4">
        <v>54</v>
      </c>
      <c r="R11" s="5"/>
      <c r="S11" s="4">
        <v>43</v>
      </c>
      <c r="T11" s="4">
        <v>43</v>
      </c>
      <c r="U11" s="5"/>
      <c r="V11" s="4">
        <v>53</v>
      </c>
      <c r="W11" s="3"/>
      <c r="X11" s="5"/>
      <c r="Y11" s="4">
        <v>80</v>
      </c>
      <c r="Z11" s="4">
        <v>80</v>
      </c>
      <c r="AA11" s="5"/>
      <c r="AB11" s="4">
        <v>26</v>
      </c>
      <c r="AC11" s="4">
        <v>26</v>
      </c>
      <c r="AD11" s="5"/>
      <c r="AE11" s="3">
        <v>218</v>
      </c>
      <c r="AF11" s="3">
        <v>218</v>
      </c>
      <c r="AG11" s="5"/>
    </row>
    <row r="12" spans="1:33" ht="30" customHeight="1">
      <c r="A12" s="13" t="s">
        <v>19</v>
      </c>
      <c r="B12" s="14"/>
      <c r="C12" s="14"/>
      <c r="D12" s="1">
        <v>118</v>
      </c>
      <c r="E12" s="1">
        <v>118</v>
      </c>
      <c r="F12" s="9"/>
      <c r="G12" s="4">
        <v>75</v>
      </c>
      <c r="H12" s="4">
        <v>75</v>
      </c>
      <c r="I12" s="9"/>
      <c r="J12" s="4">
        <v>38</v>
      </c>
      <c r="K12" s="4">
        <v>38</v>
      </c>
      <c r="L12" s="5"/>
      <c r="M12" s="4">
        <v>48</v>
      </c>
      <c r="N12" s="3">
        <v>48</v>
      </c>
      <c r="O12" s="5"/>
      <c r="P12" s="4">
        <v>54</v>
      </c>
      <c r="Q12" s="4">
        <v>54</v>
      </c>
      <c r="R12" s="5"/>
      <c r="S12" s="4">
        <v>43</v>
      </c>
      <c r="T12" s="4">
        <v>43</v>
      </c>
      <c r="U12" s="5"/>
      <c r="V12" s="4">
        <v>53</v>
      </c>
      <c r="W12" s="3"/>
      <c r="X12" s="5"/>
      <c r="Y12" s="4">
        <v>80</v>
      </c>
      <c r="Z12" s="4">
        <v>80</v>
      </c>
      <c r="AA12" s="5"/>
      <c r="AB12" s="4">
        <v>26</v>
      </c>
      <c r="AC12" s="4">
        <v>26</v>
      </c>
      <c r="AD12" s="5"/>
      <c r="AE12" s="3">
        <v>218</v>
      </c>
      <c r="AF12" s="3">
        <v>218</v>
      </c>
      <c r="AG12" s="5"/>
    </row>
    <row r="13" spans="1:33" ht="38.25" customHeight="1">
      <c r="A13" s="13" t="s">
        <v>20</v>
      </c>
      <c r="B13" s="14"/>
      <c r="C13" s="14"/>
      <c r="D13" s="1" t="s">
        <v>21</v>
      </c>
      <c r="E13" s="1"/>
      <c r="F13" s="5"/>
      <c r="G13" s="1" t="s">
        <v>21</v>
      </c>
      <c r="H13" s="1"/>
      <c r="I13" s="5"/>
      <c r="J13" s="1" t="s">
        <v>21</v>
      </c>
      <c r="K13" s="1"/>
      <c r="L13" s="5"/>
      <c r="M13" s="1" t="s">
        <v>21</v>
      </c>
      <c r="N13" s="1"/>
      <c r="O13" s="5"/>
      <c r="P13" s="1" t="s">
        <v>21</v>
      </c>
      <c r="Q13" s="1"/>
      <c r="R13" s="5"/>
      <c r="S13" s="1" t="s">
        <v>21</v>
      </c>
      <c r="T13" s="1"/>
      <c r="U13" s="5"/>
      <c r="V13" s="1" t="s">
        <v>21</v>
      </c>
      <c r="W13" s="1"/>
      <c r="X13" s="5"/>
      <c r="Y13" s="1" t="s">
        <v>21</v>
      </c>
      <c r="Z13" s="1"/>
      <c r="AA13" s="5"/>
      <c r="AB13" s="1" t="s">
        <v>21</v>
      </c>
      <c r="AC13" s="1"/>
      <c r="AD13" s="5"/>
      <c r="AE13" s="1" t="s">
        <v>21</v>
      </c>
      <c r="AF13" s="1"/>
      <c r="AG13" s="5"/>
    </row>
    <row r="14" spans="1:33" ht="38.25" customHeight="1">
      <c r="A14" s="13" t="s">
        <v>22</v>
      </c>
      <c r="B14" s="14"/>
      <c r="C14" s="14"/>
      <c r="D14" s="1" t="s">
        <v>21</v>
      </c>
      <c r="E14" s="1"/>
      <c r="F14" s="5"/>
      <c r="G14" s="1" t="s">
        <v>21</v>
      </c>
      <c r="H14" s="1"/>
      <c r="I14" s="5"/>
      <c r="J14" s="1" t="s">
        <v>21</v>
      </c>
      <c r="K14" s="1"/>
      <c r="L14" s="5"/>
      <c r="M14" s="1" t="s">
        <v>21</v>
      </c>
      <c r="N14" s="1"/>
      <c r="O14" s="5"/>
      <c r="P14" s="1" t="s">
        <v>21</v>
      </c>
      <c r="Q14" s="1"/>
      <c r="R14" s="5"/>
      <c r="S14" s="1" t="s">
        <v>21</v>
      </c>
      <c r="T14" s="1"/>
      <c r="U14" s="5"/>
      <c r="V14" s="1" t="s">
        <v>21</v>
      </c>
      <c r="W14" s="1"/>
      <c r="X14" s="5"/>
      <c r="Y14" s="1" t="s">
        <v>21</v>
      </c>
      <c r="Z14" s="1"/>
      <c r="AA14" s="5"/>
      <c r="AB14" s="1" t="s">
        <v>21</v>
      </c>
      <c r="AC14" s="1"/>
      <c r="AD14" s="5"/>
      <c r="AE14" s="1" t="s">
        <v>21</v>
      </c>
      <c r="AF14" s="1"/>
      <c r="AG14" s="5"/>
    </row>
    <row r="15" spans="1:33" ht="38.25" customHeight="1">
      <c r="A15" s="13" t="s">
        <v>23</v>
      </c>
      <c r="B15" s="13"/>
      <c r="C15" s="13"/>
      <c r="D15" s="1" t="s">
        <v>24</v>
      </c>
      <c r="E15" s="1"/>
      <c r="F15" s="5"/>
      <c r="G15" s="1" t="s">
        <v>24</v>
      </c>
      <c r="H15" s="1"/>
      <c r="I15" s="5"/>
      <c r="J15" s="1" t="s">
        <v>24</v>
      </c>
      <c r="K15" s="1"/>
      <c r="L15" s="5"/>
      <c r="M15" s="1" t="s">
        <v>24</v>
      </c>
      <c r="N15" s="1"/>
      <c r="O15" s="5"/>
      <c r="P15" s="1" t="s">
        <v>24</v>
      </c>
      <c r="Q15" s="1"/>
      <c r="R15" s="5"/>
      <c r="S15" s="1" t="s">
        <v>24</v>
      </c>
      <c r="T15" s="1"/>
      <c r="U15" s="5"/>
      <c r="V15" s="1" t="s">
        <v>24</v>
      </c>
      <c r="W15" s="1"/>
      <c r="X15" s="5"/>
      <c r="Y15" s="1" t="s">
        <v>24</v>
      </c>
      <c r="Z15" s="1"/>
      <c r="AA15" s="5"/>
      <c r="AB15" s="1" t="s">
        <v>24</v>
      </c>
      <c r="AC15" s="1"/>
      <c r="AD15" s="5"/>
      <c r="AE15" s="1" t="s">
        <v>24</v>
      </c>
      <c r="AF15" s="1"/>
      <c r="AG15" s="5"/>
    </row>
    <row r="16" spans="1:33" ht="38.25" customHeight="1">
      <c r="A16" s="13"/>
      <c r="B16" s="13"/>
      <c r="C16" s="13"/>
      <c r="D16" s="1" t="s">
        <v>25</v>
      </c>
      <c r="E16" s="1"/>
      <c r="F16" s="5"/>
      <c r="G16" s="1" t="s">
        <v>25</v>
      </c>
      <c r="H16" s="1"/>
      <c r="I16" s="5"/>
      <c r="J16" s="1" t="s">
        <v>25</v>
      </c>
      <c r="K16" s="1"/>
      <c r="L16" s="5"/>
      <c r="M16" s="1" t="s">
        <v>25</v>
      </c>
      <c r="N16" s="1"/>
      <c r="O16" s="5"/>
      <c r="P16" s="1" t="s">
        <v>25</v>
      </c>
      <c r="Q16" s="1"/>
      <c r="R16" s="5"/>
      <c r="S16" s="1" t="s">
        <v>25</v>
      </c>
      <c r="T16" s="1"/>
      <c r="U16" s="5"/>
      <c r="V16" s="1" t="s">
        <v>25</v>
      </c>
      <c r="W16" s="1"/>
      <c r="X16" s="5"/>
      <c r="Y16" s="1" t="s">
        <v>25</v>
      </c>
      <c r="Z16" s="1"/>
      <c r="AA16" s="5"/>
      <c r="AB16" s="1" t="s">
        <v>25</v>
      </c>
      <c r="AC16" s="1"/>
      <c r="AD16" s="5"/>
      <c r="AE16" s="1" t="s">
        <v>25</v>
      </c>
      <c r="AF16" s="1"/>
      <c r="AG16" s="5"/>
    </row>
    <row r="17" spans="1:33" ht="30" customHeight="1">
      <c r="A17" s="13" t="s">
        <v>26</v>
      </c>
      <c r="B17" s="14"/>
      <c r="C17" s="14"/>
      <c r="D17" s="1">
        <v>237</v>
      </c>
      <c r="E17" s="1">
        <v>237</v>
      </c>
      <c r="F17" s="8"/>
      <c r="G17" s="3">
        <v>150</v>
      </c>
      <c r="H17" s="3">
        <v>150</v>
      </c>
      <c r="I17" s="8"/>
      <c r="J17" s="3">
        <v>77</v>
      </c>
      <c r="K17" s="3">
        <v>77</v>
      </c>
      <c r="L17" s="6"/>
      <c r="M17" s="3">
        <v>96</v>
      </c>
      <c r="N17" s="3">
        <v>96</v>
      </c>
      <c r="O17" s="6"/>
      <c r="P17" s="3">
        <v>108</v>
      </c>
      <c r="Q17" s="3">
        <v>108</v>
      </c>
      <c r="R17" s="6"/>
      <c r="S17" s="3">
        <v>85</v>
      </c>
      <c r="T17" s="3">
        <v>85</v>
      </c>
      <c r="U17" s="5"/>
      <c r="V17" s="3">
        <v>106</v>
      </c>
      <c r="W17" s="3"/>
      <c r="X17" s="6"/>
      <c r="Y17" s="3">
        <v>161</v>
      </c>
      <c r="Z17" s="3">
        <v>161</v>
      </c>
      <c r="AA17" s="6"/>
      <c r="AB17" s="3">
        <v>43</v>
      </c>
      <c r="AC17" s="3">
        <v>43</v>
      </c>
      <c r="AD17" s="6"/>
      <c r="AE17" s="3">
        <v>655</v>
      </c>
      <c r="AF17" s="3">
        <v>655</v>
      </c>
      <c r="AG17" s="6"/>
    </row>
    <row r="18" spans="1:33" ht="42" customHeight="1">
      <c r="A18" s="13" t="s">
        <v>27</v>
      </c>
      <c r="B18" s="14"/>
      <c r="C18" s="14"/>
      <c r="D18" s="1" t="s">
        <v>56</v>
      </c>
      <c r="E18" s="1">
        <v>3</v>
      </c>
      <c r="F18" s="5"/>
      <c r="G18" s="1" t="s">
        <v>55</v>
      </c>
      <c r="H18" s="1">
        <v>2</v>
      </c>
      <c r="I18" s="5"/>
      <c r="J18" s="1" t="s">
        <v>28</v>
      </c>
      <c r="K18" s="1">
        <v>2</v>
      </c>
      <c r="L18" s="5"/>
      <c r="M18" s="1" t="s">
        <v>28</v>
      </c>
      <c r="N18" s="1">
        <v>2</v>
      </c>
      <c r="O18" s="5"/>
      <c r="P18" s="1" t="s">
        <v>28</v>
      </c>
      <c r="Q18" s="1">
        <v>2</v>
      </c>
      <c r="R18" s="5"/>
      <c r="S18" s="1" t="s">
        <v>28</v>
      </c>
      <c r="T18" s="1">
        <v>2</v>
      </c>
      <c r="U18" s="5"/>
      <c r="V18" s="1" t="s">
        <v>28</v>
      </c>
      <c r="W18" s="1">
        <v>2</v>
      </c>
      <c r="X18" s="5"/>
      <c r="Y18" s="1" t="s">
        <v>56</v>
      </c>
      <c r="Z18" s="1">
        <v>3</v>
      </c>
      <c r="AA18" s="5"/>
      <c r="AB18" s="1" t="s">
        <v>28</v>
      </c>
      <c r="AC18" s="1">
        <v>2</v>
      </c>
      <c r="AD18" s="5"/>
      <c r="AE18" s="1"/>
      <c r="AF18" s="1"/>
      <c r="AG18" s="5"/>
    </row>
    <row r="19" spans="1:33" ht="32.25" customHeight="1">
      <c r="A19" s="13" t="s">
        <v>29</v>
      </c>
      <c r="B19" s="13"/>
      <c r="C19" s="2" t="s">
        <v>30</v>
      </c>
      <c r="D19" s="1" t="s">
        <v>31</v>
      </c>
      <c r="E19" s="1"/>
      <c r="F19" s="5"/>
      <c r="G19" s="1" t="s">
        <v>31</v>
      </c>
      <c r="H19" s="1"/>
      <c r="I19" s="5"/>
      <c r="J19" s="1" t="s">
        <v>31</v>
      </c>
      <c r="K19" s="1"/>
      <c r="L19" s="5"/>
      <c r="M19" s="1" t="s">
        <v>31</v>
      </c>
      <c r="N19" s="1"/>
      <c r="O19" s="5"/>
      <c r="P19" s="1" t="s">
        <v>31</v>
      </c>
      <c r="Q19" s="1"/>
      <c r="R19" s="5"/>
      <c r="S19" s="1" t="s">
        <v>31</v>
      </c>
      <c r="T19" s="1"/>
      <c r="U19" s="5"/>
      <c r="V19" s="1" t="s">
        <v>31</v>
      </c>
      <c r="W19" s="1"/>
      <c r="X19" s="5"/>
      <c r="Y19" s="1" t="s">
        <v>31</v>
      </c>
      <c r="Z19" s="1"/>
      <c r="AA19" s="5"/>
      <c r="AB19" s="1" t="s">
        <v>31</v>
      </c>
      <c r="AC19" s="1"/>
      <c r="AD19" s="5"/>
      <c r="AE19" s="1" t="s">
        <v>31</v>
      </c>
      <c r="AF19" s="1"/>
      <c r="AG19" s="5"/>
    </row>
    <row r="20" spans="1:33" ht="28.5" customHeight="1">
      <c r="A20" s="13"/>
      <c r="B20" s="13"/>
      <c r="C20" s="2" t="s">
        <v>32</v>
      </c>
      <c r="D20" s="1" t="s">
        <v>33</v>
      </c>
      <c r="E20" s="1"/>
      <c r="F20" s="5"/>
      <c r="G20" s="1" t="s">
        <v>33</v>
      </c>
      <c r="H20" s="1"/>
      <c r="I20" s="5"/>
      <c r="J20" s="1" t="s">
        <v>33</v>
      </c>
      <c r="K20" s="1"/>
      <c r="L20" s="5"/>
      <c r="M20" s="1" t="s">
        <v>33</v>
      </c>
      <c r="N20" s="1"/>
      <c r="O20" s="5"/>
      <c r="P20" s="1" t="s">
        <v>33</v>
      </c>
      <c r="Q20" s="1"/>
      <c r="R20" s="5"/>
      <c r="S20" s="1" t="s">
        <v>33</v>
      </c>
      <c r="T20" s="1"/>
      <c r="U20" s="5"/>
      <c r="V20" s="1" t="s">
        <v>33</v>
      </c>
      <c r="W20" s="1"/>
      <c r="X20" s="5"/>
      <c r="Y20" s="1" t="s">
        <v>33</v>
      </c>
      <c r="Z20" s="1"/>
      <c r="AA20" s="5"/>
      <c r="AB20" s="1" t="s">
        <v>33</v>
      </c>
      <c r="AC20" s="1"/>
      <c r="AD20" s="5"/>
      <c r="AE20" s="1" t="s">
        <v>33</v>
      </c>
      <c r="AF20" s="1"/>
      <c r="AG20" s="5"/>
    </row>
    <row r="21" spans="1:33" ht="31.5" customHeight="1">
      <c r="A21" s="13"/>
      <c r="B21" s="13"/>
      <c r="C21" s="2" t="s">
        <v>34</v>
      </c>
      <c r="D21" s="1" t="s">
        <v>35</v>
      </c>
      <c r="E21" s="1"/>
      <c r="F21" s="5"/>
      <c r="G21" s="1" t="s">
        <v>35</v>
      </c>
      <c r="H21" s="1"/>
      <c r="I21" s="5"/>
      <c r="J21" s="1" t="s">
        <v>35</v>
      </c>
      <c r="K21" s="1"/>
      <c r="L21" s="5"/>
      <c r="M21" s="1" t="s">
        <v>35</v>
      </c>
      <c r="N21" s="1"/>
      <c r="O21" s="5"/>
      <c r="P21" s="1" t="s">
        <v>35</v>
      </c>
      <c r="Q21" s="1"/>
      <c r="R21" s="5"/>
      <c r="S21" s="1" t="s">
        <v>35</v>
      </c>
      <c r="T21" s="1"/>
      <c r="U21" s="5"/>
      <c r="V21" s="1" t="s">
        <v>35</v>
      </c>
      <c r="W21" s="1"/>
      <c r="X21" s="5"/>
      <c r="Y21" s="1" t="s">
        <v>35</v>
      </c>
      <c r="Z21" s="1"/>
      <c r="AA21" s="5"/>
      <c r="AB21" s="1" t="s">
        <v>35</v>
      </c>
      <c r="AC21" s="1"/>
      <c r="AD21" s="5"/>
      <c r="AE21" s="1" t="s">
        <v>35</v>
      </c>
      <c r="AF21" s="1"/>
      <c r="AG21" s="5"/>
    </row>
    <row r="22" spans="1:33" ht="14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</sheetData>
  <sheetProtection/>
  <mergeCells count="29">
    <mergeCell ref="A1:AG1"/>
    <mergeCell ref="A22:AG22"/>
    <mergeCell ref="AE2:AG2"/>
    <mergeCell ref="A15:C16"/>
    <mergeCell ref="A19:B21"/>
    <mergeCell ref="A17:C17"/>
    <mergeCell ref="A18:C18"/>
    <mergeCell ref="A14:C14"/>
    <mergeCell ref="A10:C10"/>
    <mergeCell ref="A11:C11"/>
    <mergeCell ref="A13:C13"/>
    <mergeCell ref="A6:C6"/>
    <mergeCell ref="A7:C7"/>
    <mergeCell ref="A8:C8"/>
    <mergeCell ref="A9:C9"/>
    <mergeCell ref="D2:F2"/>
    <mergeCell ref="G2:I2"/>
    <mergeCell ref="J2:L2"/>
    <mergeCell ref="A12:C12"/>
    <mergeCell ref="M2:O2"/>
    <mergeCell ref="P2:R2"/>
    <mergeCell ref="AB2:AD2"/>
    <mergeCell ref="A5:C5"/>
    <mergeCell ref="A4:C4"/>
    <mergeCell ref="A3:C3"/>
    <mergeCell ref="Y2:AA2"/>
    <mergeCell ref="S2:U2"/>
    <mergeCell ref="V2:X2"/>
    <mergeCell ref="A2:C2"/>
  </mergeCells>
  <printOptions/>
  <pageMargins left="0.3937007874015748" right="0.3937007874015748" top="0.55" bottom="0.3937007874015748" header="0.6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1"/>
  <sheetViews>
    <sheetView zoomScaleSheetLayoutView="100" workbookViewId="0" topLeftCell="A25">
      <selection activeCell="C34" sqref="C34"/>
    </sheetView>
  </sheetViews>
  <sheetFormatPr defaultColWidth="9.00390625" defaultRowHeight="14.25"/>
  <sheetData>
    <row r="3" spans="1:6" ht="14.25">
      <c r="A3" t="s">
        <v>45</v>
      </c>
      <c r="B3">
        <v>2368</v>
      </c>
      <c r="C3">
        <v>0.02</v>
      </c>
      <c r="D3" s="11">
        <f>B3*C3</f>
        <v>47.36</v>
      </c>
      <c r="F3" s="10">
        <v>45.76</v>
      </c>
    </row>
    <row r="4" spans="2:6" ht="14.25">
      <c r="B4">
        <v>2368</v>
      </c>
      <c r="C4">
        <v>0.1</v>
      </c>
      <c r="D4" s="11">
        <f aca="true" t="shared" si="0" ref="D4:D61">B4*C4</f>
        <v>236.8</v>
      </c>
      <c r="F4" s="10">
        <v>228.8</v>
      </c>
    </row>
    <row r="5" spans="2:6" ht="14.25">
      <c r="B5">
        <v>2368</v>
      </c>
      <c r="C5">
        <v>0.15</v>
      </c>
      <c r="D5" s="11">
        <f t="shared" si="0"/>
        <v>355.2</v>
      </c>
      <c r="F5" s="10">
        <v>343.2</v>
      </c>
    </row>
    <row r="6" spans="4:6" ht="14.25">
      <c r="D6" s="11">
        <f t="shared" si="0"/>
        <v>0</v>
      </c>
      <c r="F6" s="10">
        <v>0</v>
      </c>
    </row>
    <row r="7" spans="2:6" ht="14.25">
      <c r="B7">
        <v>2368</v>
      </c>
      <c r="C7">
        <v>0.05</v>
      </c>
      <c r="D7" s="11">
        <f t="shared" si="0"/>
        <v>118.4</v>
      </c>
      <c r="F7" s="10">
        <v>114.4</v>
      </c>
    </row>
    <row r="8" spans="4:6" ht="14.25">
      <c r="D8">
        <f t="shared" si="0"/>
        <v>0</v>
      </c>
      <c r="F8" s="10">
        <v>0</v>
      </c>
    </row>
    <row r="9" spans="1:6" ht="14.25">
      <c r="A9" t="s">
        <v>47</v>
      </c>
      <c r="B9">
        <v>1503</v>
      </c>
      <c r="C9">
        <v>0.02</v>
      </c>
      <c r="D9">
        <f t="shared" si="0"/>
        <v>30.060000000000002</v>
      </c>
      <c r="F9" s="10">
        <v>30.06</v>
      </c>
    </row>
    <row r="10" spans="2:6" ht="14.25">
      <c r="B10">
        <v>1503</v>
      </c>
      <c r="C10">
        <v>0.1</v>
      </c>
      <c r="D10">
        <f t="shared" si="0"/>
        <v>150.3</v>
      </c>
      <c r="F10" s="10">
        <v>150.3</v>
      </c>
    </row>
    <row r="11" spans="2:6" ht="14.25">
      <c r="B11">
        <v>1503</v>
      </c>
      <c r="C11">
        <v>0.15</v>
      </c>
      <c r="D11">
        <f t="shared" si="0"/>
        <v>225.45</v>
      </c>
      <c r="F11" s="10">
        <v>225.45</v>
      </c>
    </row>
    <row r="12" spans="4:6" ht="14.25">
      <c r="D12">
        <f t="shared" si="0"/>
        <v>0</v>
      </c>
      <c r="F12" s="10">
        <v>0</v>
      </c>
    </row>
    <row r="13" spans="2:6" ht="14.25">
      <c r="B13">
        <v>1503</v>
      </c>
      <c r="C13">
        <v>0.05</v>
      </c>
      <c r="D13">
        <f t="shared" si="0"/>
        <v>75.15</v>
      </c>
      <c r="F13" s="10">
        <v>75.15</v>
      </c>
    </row>
    <row r="14" spans="4:6" ht="14.25">
      <c r="D14">
        <f t="shared" si="0"/>
        <v>0</v>
      </c>
      <c r="F14" s="10">
        <v>0</v>
      </c>
    </row>
    <row r="15" spans="1:6" ht="14.25">
      <c r="A15" t="s">
        <v>46</v>
      </c>
      <c r="B15">
        <v>765</v>
      </c>
      <c r="C15">
        <v>0.02</v>
      </c>
      <c r="D15">
        <f t="shared" si="0"/>
        <v>15.3</v>
      </c>
      <c r="F15" s="10">
        <v>15.3</v>
      </c>
    </row>
    <row r="16" spans="2:6" ht="14.25">
      <c r="B16">
        <v>765</v>
      </c>
      <c r="C16">
        <v>0.1</v>
      </c>
      <c r="D16">
        <f t="shared" si="0"/>
        <v>76.5</v>
      </c>
      <c r="F16" s="10">
        <v>76.5</v>
      </c>
    </row>
    <row r="17" spans="2:6" ht="14.25">
      <c r="B17">
        <v>765</v>
      </c>
      <c r="C17">
        <v>0.15</v>
      </c>
      <c r="D17">
        <f t="shared" si="0"/>
        <v>114.75</v>
      </c>
      <c r="F17" s="10">
        <v>114.75</v>
      </c>
    </row>
    <row r="18" spans="4:6" ht="14.25">
      <c r="D18">
        <f t="shared" si="0"/>
        <v>0</v>
      </c>
      <c r="F18" s="10">
        <v>0</v>
      </c>
    </row>
    <row r="19" spans="2:6" ht="14.25">
      <c r="B19">
        <v>765</v>
      </c>
      <c r="C19">
        <v>0.05</v>
      </c>
      <c r="D19">
        <f t="shared" si="0"/>
        <v>38.25</v>
      </c>
      <c r="F19" s="10">
        <v>38.25</v>
      </c>
    </row>
    <row r="20" spans="4:6" ht="14.25">
      <c r="D20">
        <f t="shared" si="0"/>
        <v>0</v>
      </c>
      <c r="F20" s="10">
        <v>0</v>
      </c>
    </row>
    <row r="21" spans="1:6" ht="14.25">
      <c r="A21" t="s">
        <v>49</v>
      </c>
      <c r="B21">
        <v>957</v>
      </c>
      <c r="C21">
        <v>0.02</v>
      </c>
      <c r="D21">
        <f t="shared" si="0"/>
        <v>19.14</v>
      </c>
      <c r="F21" s="10">
        <v>19.14</v>
      </c>
    </row>
    <row r="22" spans="2:6" ht="14.25">
      <c r="B22">
        <v>957</v>
      </c>
      <c r="C22">
        <v>0.1</v>
      </c>
      <c r="D22">
        <f t="shared" si="0"/>
        <v>95.7</v>
      </c>
      <c r="F22" s="10">
        <v>95.7</v>
      </c>
    </row>
    <row r="23" spans="2:6" ht="14.25">
      <c r="B23">
        <v>957</v>
      </c>
      <c r="C23">
        <v>0.15</v>
      </c>
      <c r="D23">
        <f t="shared" si="0"/>
        <v>143.54999999999998</v>
      </c>
      <c r="F23" s="10">
        <v>143.55</v>
      </c>
    </row>
    <row r="24" spans="4:6" ht="14.25">
      <c r="D24">
        <f t="shared" si="0"/>
        <v>0</v>
      </c>
      <c r="F24" s="10">
        <v>0</v>
      </c>
    </row>
    <row r="25" spans="2:6" ht="14.25">
      <c r="B25">
        <v>957</v>
      </c>
      <c r="C25">
        <v>0.05</v>
      </c>
      <c r="D25">
        <f t="shared" si="0"/>
        <v>47.85</v>
      </c>
      <c r="F25" s="10">
        <v>47.85</v>
      </c>
    </row>
    <row r="26" spans="4:6" ht="14.25">
      <c r="D26">
        <f t="shared" si="0"/>
        <v>0</v>
      </c>
      <c r="F26" s="10">
        <v>0</v>
      </c>
    </row>
    <row r="27" spans="1:6" ht="14.25">
      <c r="A27" t="s">
        <v>48</v>
      </c>
      <c r="B27">
        <v>1079</v>
      </c>
      <c r="C27">
        <v>0.02</v>
      </c>
      <c r="D27" s="11">
        <f t="shared" si="0"/>
        <v>21.580000000000002</v>
      </c>
      <c r="F27" s="10">
        <v>14.44</v>
      </c>
    </row>
    <row r="28" spans="2:6" ht="14.25">
      <c r="B28">
        <v>1079</v>
      </c>
      <c r="C28">
        <v>0.1</v>
      </c>
      <c r="D28" s="11">
        <f t="shared" si="0"/>
        <v>107.9</v>
      </c>
      <c r="F28" s="10">
        <v>72.2</v>
      </c>
    </row>
    <row r="29" spans="2:6" ht="14.25">
      <c r="B29">
        <v>1079</v>
      </c>
      <c r="C29">
        <v>0.15</v>
      </c>
      <c r="D29" s="11">
        <f t="shared" si="0"/>
        <v>161.85</v>
      </c>
      <c r="F29" s="10">
        <v>108.3</v>
      </c>
    </row>
    <row r="30" spans="4:6" ht="14.25">
      <c r="D30" s="11">
        <f t="shared" si="0"/>
        <v>0</v>
      </c>
      <c r="F30" s="10">
        <v>0</v>
      </c>
    </row>
    <row r="31" spans="2:6" ht="14.25">
      <c r="B31">
        <v>1079</v>
      </c>
      <c r="C31">
        <v>0.05</v>
      </c>
      <c r="D31" s="11">
        <f t="shared" si="0"/>
        <v>53.95</v>
      </c>
      <c r="F31" s="10">
        <v>36.1</v>
      </c>
    </row>
    <row r="32" spans="4:6" ht="14.25">
      <c r="D32">
        <f t="shared" si="0"/>
        <v>0</v>
      </c>
      <c r="F32" s="10">
        <v>0</v>
      </c>
    </row>
    <row r="33" spans="1:6" ht="14.25">
      <c r="A33" t="s">
        <v>50</v>
      </c>
      <c r="B33">
        <v>854</v>
      </c>
      <c r="C33">
        <v>0.02</v>
      </c>
      <c r="D33">
        <f t="shared" si="0"/>
        <v>17.080000000000002</v>
      </c>
      <c r="F33" s="10">
        <v>17.08</v>
      </c>
    </row>
    <row r="34" spans="2:6" ht="14.25">
      <c r="B34">
        <v>854</v>
      </c>
      <c r="C34">
        <v>0.1</v>
      </c>
      <c r="D34">
        <f t="shared" si="0"/>
        <v>85.4</v>
      </c>
      <c r="F34" s="10">
        <v>85.4</v>
      </c>
    </row>
    <row r="35" spans="2:6" ht="14.25">
      <c r="B35">
        <v>854</v>
      </c>
      <c r="C35">
        <v>0.15</v>
      </c>
      <c r="D35">
        <f t="shared" si="0"/>
        <v>128.1</v>
      </c>
      <c r="F35" s="10">
        <v>128.1</v>
      </c>
    </row>
    <row r="36" spans="4:6" ht="14.25">
      <c r="D36">
        <f t="shared" si="0"/>
        <v>0</v>
      </c>
      <c r="F36" s="10">
        <v>0</v>
      </c>
    </row>
    <row r="37" spans="2:6" ht="14.25">
      <c r="B37">
        <v>854</v>
      </c>
      <c r="C37">
        <v>0.05</v>
      </c>
      <c r="D37">
        <f t="shared" si="0"/>
        <v>42.7</v>
      </c>
      <c r="F37" s="10">
        <v>42.7</v>
      </c>
    </row>
    <row r="38" spans="4:6" ht="14.25">
      <c r="D38">
        <f t="shared" si="0"/>
        <v>0</v>
      </c>
      <c r="F38" s="10">
        <v>0</v>
      </c>
    </row>
    <row r="39" spans="1:6" ht="14.25">
      <c r="A39" t="s">
        <v>51</v>
      </c>
      <c r="B39">
        <v>1055</v>
      </c>
      <c r="C39">
        <v>0.02</v>
      </c>
      <c r="D39">
        <f t="shared" si="0"/>
        <v>21.1</v>
      </c>
      <c r="F39" s="10">
        <v>21.1</v>
      </c>
    </row>
    <row r="40" spans="2:6" ht="14.25">
      <c r="B40">
        <v>1055</v>
      </c>
      <c r="C40">
        <v>0.1</v>
      </c>
      <c r="D40">
        <f t="shared" si="0"/>
        <v>105.5</v>
      </c>
      <c r="F40" s="10">
        <v>105.5</v>
      </c>
    </row>
    <row r="41" spans="2:6" ht="14.25">
      <c r="B41">
        <v>1055</v>
      </c>
      <c r="C41">
        <v>0.15</v>
      </c>
      <c r="D41">
        <f t="shared" si="0"/>
        <v>158.25</v>
      </c>
      <c r="F41" s="10">
        <v>158.25</v>
      </c>
    </row>
    <row r="42" spans="4:6" ht="14.25">
      <c r="D42">
        <f t="shared" si="0"/>
        <v>0</v>
      </c>
      <c r="F42" s="10">
        <v>0</v>
      </c>
    </row>
    <row r="43" spans="2:6" ht="14.25">
      <c r="B43">
        <v>1055</v>
      </c>
      <c r="C43">
        <v>0.05</v>
      </c>
      <c r="D43">
        <f t="shared" si="0"/>
        <v>52.75</v>
      </c>
      <c r="F43" s="10">
        <v>52.75</v>
      </c>
    </row>
    <row r="44" spans="4:6" ht="14.25">
      <c r="D44">
        <f t="shared" si="0"/>
        <v>0</v>
      </c>
      <c r="F44" s="10">
        <v>0</v>
      </c>
    </row>
    <row r="45" spans="1:6" ht="14.25">
      <c r="A45" t="s">
        <v>52</v>
      </c>
      <c r="B45">
        <v>1606</v>
      </c>
      <c r="C45">
        <v>0.02</v>
      </c>
      <c r="D45">
        <f t="shared" si="0"/>
        <v>32.12</v>
      </c>
      <c r="F45" s="10">
        <v>32.12</v>
      </c>
    </row>
    <row r="46" spans="2:6" ht="14.25">
      <c r="B46">
        <v>1606</v>
      </c>
      <c r="C46">
        <v>0.1</v>
      </c>
      <c r="D46">
        <f t="shared" si="0"/>
        <v>160.60000000000002</v>
      </c>
      <c r="F46" s="10">
        <v>160.6</v>
      </c>
    </row>
    <row r="47" spans="2:6" ht="14.25">
      <c r="B47">
        <v>1606</v>
      </c>
      <c r="C47">
        <v>0.15</v>
      </c>
      <c r="D47">
        <f t="shared" si="0"/>
        <v>240.89999999999998</v>
      </c>
      <c r="F47" s="10">
        <v>240.9</v>
      </c>
    </row>
    <row r="48" spans="4:6" ht="14.25">
      <c r="D48">
        <f t="shared" si="0"/>
        <v>0</v>
      </c>
      <c r="F48" s="10">
        <v>0</v>
      </c>
    </row>
    <row r="49" spans="2:6" ht="14.25">
      <c r="B49">
        <v>1606</v>
      </c>
      <c r="C49">
        <v>0.05</v>
      </c>
      <c r="D49">
        <f t="shared" si="0"/>
        <v>80.30000000000001</v>
      </c>
      <c r="F49" s="10">
        <v>80.3</v>
      </c>
    </row>
    <row r="50" spans="4:6" ht="14.25">
      <c r="D50">
        <f t="shared" si="0"/>
        <v>0</v>
      </c>
      <c r="F50" s="10">
        <v>0</v>
      </c>
    </row>
    <row r="51" spans="1:6" ht="14.25">
      <c r="A51" t="s">
        <v>53</v>
      </c>
      <c r="B51">
        <v>425</v>
      </c>
      <c r="C51">
        <v>0.02</v>
      </c>
      <c r="D51">
        <f t="shared" si="0"/>
        <v>8.5</v>
      </c>
      <c r="F51" s="10">
        <v>8.5</v>
      </c>
    </row>
    <row r="52" spans="2:6" ht="14.25">
      <c r="B52">
        <v>425</v>
      </c>
      <c r="C52">
        <v>0.1</v>
      </c>
      <c r="D52">
        <f t="shared" si="0"/>
        <v>42.5</v>
      </c>
      <c r="F52" s="10">
        <v>42.5</v>
      </c>
    </row>
    <row r="53" spans="2:6" ht="14.25">
      <c r="B53">
        <v>425</v>
      </c>
      <c r="C53">
        <v>0.15</v>
      </c>
      <c r="D53">
        <f t="shared" si="0"/>
        <v>63.75</v>
      </c>
      <c r="F53" s="10">
        <v>63.75</v>
      </c>
    </row>
    <row r="54" spans="4:6" ht="14.25">
      <c r="D54">
        <f t="shared" si="0"/>
        <v>0</v>
      </c>
      <c r="F54" s="10">
        <v>0</v>
      </c>
    </row>
    <row r="55" spans="2:6" ht="14.25">
      <c r="B55">
        <v>524</v>
      </c>
      <c r="C55">
        <v>0.05</v>
      </c>
      <c r="D55">
        <f t="shared" si="0"/>
        <v>26.200000000000003</v>
      </c>
      <c r="F55" s="10">
        <v>26.2</v>
      </c>
    </row>
    <row r="56" spans="4:6" ht="14.25">
      <c r="D56">
        <f t="shared" si="0"/>
        <v>0</v>
      </c>
      <c r="F56" s="10">
        <v>0</v>
      </c>
    </row>
    <row r="57" spans="1:6" ht="14.25">
      <c r="A57" t="s">
        <v>54</v>
      </c>
      <c r="B57">
        <v>4365</v>
      </c>
      <c r="C57">
        <v>0.02</v>
      </c>
      <c r="D57">
        <f t="shared" si="0"/>
        <v>87.3</v>
      </c>
      <c r="F57" s="10">
        <v>87.3</v>
      </c>
    </row>
    <row r="58" spans="2:6" ht="14.25">
      <c r="B58">
        <v>4365</v>
      </c>
      <c r="C58">
        <v>0.1</v>
      </c>
      <c r="D58">
        <f t="shared" si="0"/>
        <v>436.5</v>
      </c>
      <c r="F58" s="10">
        <v>436.5</v>
      </c>
    </row>
    <row r="59" spans="2:6" ht="14.25">
      <c r="B59">
        <v>4365</v>
      </c>
      <c r="C59">
        <v>0.15</v>
      </c>
      <c r="D59">
        <f t="shared" si="0"/>
        <v>654.75</v>
      </c>
      <c r="F59" s="10">
        <v>654.75</v>
      </c>
    </row>
    <row r="60" spans="4:6" ht="14.25">
      <c r="D60">
        <f t="shared" si="0"/>
        <v>0</v>
      </c>
      <c r="F60" s="10">
        <v>0</v>
      </c>
    </row>
    <row r="61" spans="2:6" ht="14.25">
      <c r="B61">
        <v>4365</v>
      </c>
      <c r="C61">
        <v>0.05</v>
      </c>
      <c r="D61">
        <f t="shared" si="0"/>
        <v>218.25</v>
      </c>
      <c r="F61" s="10">
        <v>218.25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xiehaiyan</dc:creator>
  <cp:keywords/>
  <dc:description/>
  <cp:lastModifiedBy>丁守年</cp:lastModifiedBy>
  <cp:lastPrinted>2016-09-21T01:38:34Z</cp:lastPrinted>
  <dcterms:created xsi:type="dcterms:W3CDTF">2015-09-10T07:20:59Z</dcterms:created>
  <dcterms:modified xsi:type="dcterms:W3CDTF">2016-09-22T00:23:40Z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