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firstSheet="5" activeTab="7"/>
  </bookViews>
  <sheets>
    <sheet name="语音室、多媒体教室建设" sheetId="1" r:id="rId1"/>
    <sheet name="东校区多媒体、语音室、机房中控改造" sheetId="2" r:id="rId2"/>
    <sheet name="15年东校区多媒体更新" sheetId="3" r:id="rId3"/>
    <sheet name="15年东校区基础机房更新" sheetId="4" r:id="rId4"/>
    <sheet name="文传教学机房（52119）改扩建" sheetId="5" r:id="rId5"/>
    <sheet name="电子商务实验室计算机更新" sheetId="6" r:id="rId6"/>
    <sheet name="现教中心15-16学年多媒体教室更新维护" sheetId="7" r:id="rId7"/>
    <sheet name="商务基础实验分室建设" sheetId="8" r:id="rId8"/>
  </sheets>
  <definedNames/>
  <calcPr fullCalcOnLoad="1"/>
</workbook>
</file>

<file path=xl/sharedStrings.xml><?xml version="1.0" encoding="utf-8"?>
<sst xmlns="http://schemas.openxmlformats.org/spreadsheetml/2006/main" count="265" uniqueCount="162">
  <si>
    <t>2015/2016学年实验室建设项目</t>
  </si>
  <si>
    <t>项目名称:语音室、多媒体教室建设（01804440418）</t>
  </si>
  <si>
    <t>预算：86.31万元</t>
  </si>
  <si>
    <t>支出摘要</t>
  </si>
  <si>
    <t>数量</t>
  </si>
  <si>
    <t>金额</t>
  </si>
  <si>
    <t>合同编号</t>
  </si>
  <si>
    <t>采购方式</t>
  </si>
  <si>
    <t>液晶投影仪</t>
  </si>
  <si>
    <t>14套</t>
  </si>
  <si>
    <t>2015-xx-108+变更</t>
  </si>
  <si>
    <t>标15-19</t>
  </si>
  <si>
    <t>计算机主机</t>
  </si>
  <si>
    <t>网络中控</t>
  </si>
  <si>
    <t>控制台</t>
  </si>
  <si>
    <t>液晶显示器</t>
  </si>
  <si>
    <t>功放（普通多媒体教室用）</t>
  </si>
  <si>
    <t>8套</t>
  </si>
  <si>
    <t>松下话筒无线接收器</t>
  </si>
  <si>
    <t>松下话筒笔型话筒</t>
  </si>
  <si>
    <t>电动幕布</t>
  </si>
  <si>
    <t>音箱（普通多媒体教室用）</t>
  </si>
  <si>
    <t>16套</t>
  </si>
  <si>
    <t>USB 班用外语听力训练发射机</t>
  </si>
  <si>
    <t>功放（外语学院多媒体教室用）</t>
  </si>
  <si>
    <t>6套</t>
  </si>
  <si>
    <t>音箱（外语学院多媒体教室用）</t>
  </si>
  <si>
    <t>24套</t>
  </si>
  <si>
    <t>布线系统</t>
  </si>
  <si>
    <t>窗帘</t>
  </si>
  <si>
    <t>10套</t>
  </si>
  <si>
    <t>安装费用及税金</t>
  </si>
  <si>
    <t>1批</t>
  </si>
  <si>
    <t>70座语音室</t>
  </si>
  <si>
    <t>2</t>
  </si>
  <si>
    <t>2015-xx-109</t>
  </si>
  <si>
    <t>8</t>
  </si>
  <si>
    <r>
      <t>2</t>
    </r>
    <r>
      <rPr>
        <sz val="12"/>
        <rFont val="宋体"/>
        <family val="0"/>
      </rPr>
      <t>017-wx-058</t>
    </r>
  </si>
  <si>
    <r>
      <t>标1</t>
    </r>
    <r>
      <rPr>
        <sz val="12"/>
        <rFont val="宋体"/>
        <family val="0"/>
      </rPr>
      <t>7-08</t>
    </r>
  </si>
  <si>
    <r>
      <t>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</si>
  <si>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t>项目名称:东校区多媒体、语音室、机房中控改造（1112540567）</t>
  </si>
  <si>
    <t>预算：万元</t>
  </si>
  <si>
    <t>凭证编号</t>
  </si>
  <si>
    <t>201511 P346</t>
  </si>
  <si>
    <t>2015-00-110</t>
  </si>
  <si>
    <t>标15-22</t>
  </si>
  <si>
    <t>多媒体讲台</t>
  </si>
  <si>
    <t>单开门</t>
  </si>
  <si>
    <t>子母门</t>
  </si>
  <si>
    <t>网络型四门门禁控制器</t>
  </si>
  <si>
    <t>智能门禁读卡器</t>
  </si>
  <si>
    <t>智能发卡器</t>
  </si>
  <si>
    <t>不锈钢出门按钮</t>
  </si>
  <si>
    <t>单门电磁锁</t>
  </si>
  <si>
    <t>讲台踏板</t>
  </si>
  <si>
    <t>辅材</t>
  </si>
  <si>
    <t>系统集成费1</t>
  </si>
  <si>
    <t>系统集成费2（优惠4810）</t>
  </si>
  <si>
    <t>项目名称:15年东校区多媒体更新（1112540568）</t>
  </si>
  <si>
    <t>投影机</t>
  </si>
  <si>
    <t>201512 P2466</t>
  </si>
  <si>
    <t>2015-00-099</t>
  </si>
  <si>
    <t>标15-20</t>
  </si>
  <si>
    <t>计算机</t>
  </si>
  <si>
    <t>显示器</t>
  </si>
  <si>
    <t>幕布</t>
  </si>
  <si>
    <t>功放</t>
  </si>
  <si>
    <t>灯泡</t>
  </si>
  <si>
    <t>无线话筒</t>
  </si>
  <si>
    <t>项目名称:15年东校区基础机房更新（1112540569）</t>
  </si>
  <si>
    <t>教师机</t>
  </si>
  <si>
    <t>1台</t>
  </si>
  <si>
    <t>201604 P918</t>
  </si>
  <si>
    <t>2015-00-161</t>
  </si>
  <si>
    <t>标15-40</t>
  </si>
  <si>
    <t>云服务器（含云管理平台）</t>
  </si>
  <si>
    <t>2台</t>
  </si>
  <si>
    <t>智能云终端</t>
  </si>
  <si>
    <t>74台</t>
  </si>
  <si>
    <r>
      <t>桌面虚拟化软件（</t>
    </r>
    <r>
      <rPr>
        <sz val="9"/>
        <color indexed="8"/>
        <rFont val="仿宋"/>
        <family val="3"/>
      </rPr>
      <t>E-VDI</t>
    </r>
    <r>
      <rPr>
        <sz val="9"/>
        <color indexed="8"/>
        <rFont val="宋体"/>
        <family val="0"/>
      </rPr>
      <t>）</t>
    </r>
  </si>
  <si>
    <t>72台</t>
  </si>
  <si>
    <t>30台</t>
  </si>
  <si>
    <t>键盘鼠标</t>
  </si>
  <si>
    <t>72套</t>
  </si>
  <si>
    <t>电源插座</t>
  </si>
  <si>
    <t>72只</t>
  </si>
  <si>
    <t>光纤布设</t>
  </si>
  <si>
    <t>80米</t>
  </si>
  <si>
    <t>SC光耦合器</t>
  </si>
  <si>
    <t>24个</t>
  </si>
  <si>
    <t>机架式光终端盒</t>
  </si>
  <si>
    <t>2个</t>
  </si>
  <si>
    <t>单模光尾纤</t>
  </si>
  <si>
    <t>24根</t>
  </si>
  <si>
    <t>单模光纤跳线</t>
  </si>
  <si>
    <t>6对</t>
  </si>
  <si>
    <t>项目名称:文传教学机房（52119）改扩建（1107540523）</t>
  </si>
  <si>
    <t>预算：9.63万元</t>
  </si>
  <si>
    <t>学生电脑</t>
  </si>
  <si>
    <t>15</t>
  </si>
  <si>
    <t>201511 P1396</t>
  </si>
  <si>
    <t>2015-00-100+变更</t>
  </si>
  <si>
    <t>询15-10</t>
  </si>
  <si>
    <t>站点增加及系统改进</t>
  </si>
  <si>
    <t>1项</t>
  </si>
  <si>
    <t>课桌椅</t>
  </si>
  <si>
    <t>蓝光变量卡</t>
  </si>
  <si>
    <t>15个</t>
  </si>
  <si>
    <t>千兆交换机</t>
  </si>
  <si>
    <t>1</t>
  </si>
  <si>
    <t>灯具</t>
  </si>
  <si>
    <t>2组</t>
  </si>
  <si>
    <t>音响</t>
  </si>
  <si>
    <t>布线及安装</t>
  </si>
  <si>
    <t>照明、音响改进</t>
  </si>
  <si>
    <t>备注：该项目预算划归在2014/2015学年。</t>
  </si>
  <si>
    <t>项目名称:电子商务实验室计算机更新（1114540505）</t>
  </si>
  <si>
    <t>预算：32.76万元</t>
  </si>
  <si>
    <r>
      <t>7</t>
    </r>
    <r>
      <rPr>
        <sz val="12"/>
        <rFont val="宋体"/>
        <family val="0"/>
      </rPr>
      <t>1</t>
    </r>
  </si>
  <si>
    <t>201605 P649</t>
  </si>
  <si>
    <t>2015-00-160</t>
  </si>
  <si>
    <r>
      <t>标1</t>
    </r>
    <r>
      <rPr>
        <sz val="12"/>
        <rFont val="宋体"/>
        <family val="0"/>
      </rPr>
      <t>5-33</t>
    </r>
  </si>
  <si>
    <t>电脑桌椅检修</t>
  </si>
  <si>
    <t>综合布线检修</t>
  </si>
  <si>
    <t>项目名称:现教中心15-16学年多媒体教室更新维护（01804440419）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</si>
  <si>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-00-076</t>
    </r>
  </si>
  <si>
    <r>
      <t>标1</t>
    </r>
    <r>
      <rPr>
        <sz val="12"/>
        <rFont val="宋体"/>
        <family val="0"/>
      </rPr>
      <t>5-22</t>
    </r>
  </si>
  <si>
    <t>小型控制台</t>
  </si>
  <si>
    <t>打印机</t>
  </si>
  <si>
    <t>网上竞价</t>
  </si>
  <si>
    <t>投影仪灯泡</t>
  </si>
  <si>
    <t>CB108762016000009</t>
  </si>
  <si>
    <t>34</t>
  </si>
  <si>
    <r>
      <t>2</t>
    </r>
    <r>
      <rPr>
        <sz val="12"/>
        <rFont val="宋体"/>
        <family val="0"/>
      </rPr>
      <t>017-wx-045</t>
    </r>
  </si>
  <si>
    <r>
      <t>2</t>
    </r>
    <r>
      <rPr>
        <sz val="12"/>
        <rFont val="宋体"/>
        <family val="0"/>
      </rPr>
      <t>6</t>
    </r>
  </si>
  <si>
    <t>无线路由器</t>
  </si>
  <si>
    <t>5</t>
  </si>
  <si>
    <t>4</t>
  </si>
  <si>
    <t>备注：合同2017-wx-045共计31.558万元，其中11.398万元从本项目支出，其余20.16万元从01804440418项目支出。</t>
  </si>
  <si>
    <t>项目名称:商务基础实验分室建设（1111540567）</t>
  </si>
  <si>
    <t>预算：34.389万元</t>
  </si>
  <si>
    <t>台式电脑1</t>
  </si>
  <si>
    <t>73台</t>
  </si>
  <si>
    <t>201612 P2037</t>
  </si>
  <si>
    <t>2016-00-147</t>
  </si>
  <si>
    <t>标16-22-2</t>
  </si>
  <si>
    <t>汇聚层交换机</t>
  </si>
  <si>
    <t>接入交换机</t>
  </si>
  <si>
    <t>投影仪</t>
  </si>
  <si>
    <t>教学专用无线功放</t>
  </si>
  <si>
    <t>高保真音箱</t>
  </si>
  <si>
    <t>学生课桌</t>
  </si>
  <si>
    <t>36</t>
  </si>
  <si>
    <t>201612 P214</t>
  </si>
  <si>
    <t>2016-00-141</t>
  </si>
  <si>
    <t>标16-22</t>
  </si>
  <si>
    <t>椅子</t>
  </si>
  <si>
    <t>73</t>
  </si>
  <si>
    <t>讲台</t>
  </si>
  <si>
    <t>6张</t>
  </si>
  <si>
    <t>12把</t>
  </si>
  <si>
    <t>备注：合同2016-00-147与2016/2017学年校内专项“ERP实验室电脑更新（1111540569）”联合采购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</si>
</sst>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9"/>
      <color indexed="8"/>
      <name val="仿宋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5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64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64" applyFont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/>
    </xf>
    <xf numFmtId="176" fontId="0" fillId="0" borderId="11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64" applyFont="1" applyFill="1" applyBorder="1" applyAlignment="1">
      <alignment horizontal="center" vertical="center"/>
      <protection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64" applyFont="1" applyFill="1" applyBorder="1" applyAlignment="1">
      <alignment horizontal="center" vertical="center"/>
      <protection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64" applyFont="1" applyFill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0" fillId="0" borderId="17" xfId="65" applyFont="1" applyBorder="1" applyAlignment="1">
      <alignment horizontal="center" vertical="center" wrapText="1"/>
      <protection/>
    </xf>
    <xf numFmtId="176" fontId="0" fillId="0" borderId="18" xfId="65" applyNumberFormat="1" applyFont="1" applyBorder="1" applyAlignment="1">
      <alignment horizontal="right" vertical="center" wrapText="1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64" applyFont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  <xf numFmtId="0" fontId="0" fillId="0" borderId="13" xfId="64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0" borderId="20" xfId="65" applyFont="1" applyBorder="1" applyAlignment="1">
      <alignment horizontal="center" vertical="center" wrapText="1"/>
      <protection/>
    </xf>
    <xf numFmtId="176" fontId="0" fillId="0" borderId="11" xfId="65" applyNumberFormat="1" applyFont="1" applyBorder="1" applyAlignment="1">
      <alignment horizontal="righ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14年东校区多媒体更新_3" xfId="64"/>
    <cellStyle name="常规_数字校园示范建设项目（增补）_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G8" sqref="G8"/>
    </sheetView>
  </sheetViews>
  <sheetFormatPr defaultColWidth="9.00390625" defaultRowHeight="14.25"/>
  <cols>
    <col min="1" max="1" width="30.50390625" style="32" customWidth="1"/>
    <col min="2" max="2" width="9.00390625" style="32" customWidth="1"/>
    <col min="3" max="3" width="13.50390625" style="32" customWidth="1"/>
    <col min="4" max="4" width="18.125" style="32" customWidth="1"/>
    <col min="5" max="5" width="15.00390625" style="32" customWidth="1"/>
    <col min="6" max="16384" width="9.00390625" style="32" customWidth="1"/>
  </cols>
  <sheetData>
    <row r="1" ht="54.75" customHeight="1"/>
    <row r="2" spans="1:5" ht="22.5">
      <c r="A2" s="1" t="s">
        <v>0</v>
      </c>
      <c r="B2" s="1"/>
      <c r="C2" s="1"/>
      <c r="D2" s="1"/>
      <c r="E2" s="1"/>
    </row>
    <row r="3" spans="1:4" ht="9.75" customHeight="1">
      <c r="A3" s="2"/>
      <c r="B3" s="2"/>
      <c r="C3" s="2"/>
      <c r="D3" s="2"/>
    </row>
    <row r="4" spans="1:5" ht="21.75" customHeight="1">
      <c r="A4" s="3" t="s">
        <v>1</v>
      </c>
      <c r="B4" s="3"/>
      <c r="C4" s="3"/>
      <c r="D4" s="3"/>
      <c r="E4" s="4" t="s">
        <v>2</v>
      </c>
    </row>
    <row r="5" spans="1:5" ht="21.75" customHeight="1">
      <c r="A5" s="5" t="s">
        <v>3</v>
      </c>
      <c r="B5" s="5" t="s">
        <v>4</v>
      </c>
      <c r="C5" s="6" t="s">
        <v>5</v>
      </c>
      <c r="D5" s="5" t="s">
        <v>6</v>
      </c>
      <c r="E5" s="7" t="s">
        <v>7</v>
      </c>
    </row>
    <row r="6" spans="1:5" ht="21.75" customHeight="1">
      <c r="A6" s="8" t="s">
        <v>8</v>
      </c>
      <c r="B6" s="49" t="s">
        <v>9</v>
      </c>
      <c r="C6" s="50">
        <v>161000</v>
      </c>
      <c r="D6" s="51" t="s">
        <v>10</v>
      </c>
      <c r="E6" s="13" t="s">
        <v>11</v>
      </c>
    </row>
    <row r="7" spans="1:5" ht="21.75" customHeight="1">
      <c r="A7" s="8" t="s">
        <v>12</v>
      </c>
      <c r="B7" s="34" t="s">
        <v>9</v>
      </c>
      <c r="C7" s="35">
        <v>62720</v>
      </c>
      <c r="D7" s="52"/>
      <c r="E7" s="17"/>
    </row>
    <row r="8" spans="1:5" ht="21.75" customHeight="1">
      <c r="A8" s="8" t="s">
        <v>13</v>
      </c>
      <c r="B8" s="34" t="s">
        <v>9</v>
      </c>
      <c r="C8" s="35">
        <v>33600</v>
      </c>
      <c r="D8" s="52"/>
      <c r="E8" s="17"/>
    </row>
    <row r="9" spans="1:5" ht="21.75" customHeight="1">
      <c r="A9" s="8" t="s">
        <v>14</v>
      </c>
      <c r="B9" s="34" t="s">
        <v>9</v>
      </c>
      <c r="C9" s="35">
        <v>30800</v>
      </c>
      <c r="D9" s="52"/>
      <c r="E9" s="17"/>
    </row>
    <row r="10" spans="1:5" ht="21.75" customHeight="1">
      <c r="A10" s="8" t="s">
        <v>15</v>
      </c>
      <c r="B10" s="34" t="s">
        <v>9</v>
      </c>
      <c r="C10" s="35">
        <v>16800</v>
      </c>
      <c r="D10" s="52"/>
      <c r="E10" s="17"/>
    </row>
    <row r="11" spans="1:5" ht="21.75" customHeight="1">
      <c r="A11" s="8" t="s">
        <v>16</v>
      </c>
      <c r="B11" s="34" t="s">
        <v>17</v>
      </c>
      <c r="C11" s="35">
        <v>7600</v>
      </c>
      <c r="D11" s="52"/>
      <c r="E11" s="17"/>
    </row>
    <row r="12" spans="1:5" ht="21.75" customHeight="1">
      <c r="A12" s="8" t="s">
        <v>18</v>
      </c>
      <c r="B12" s="34" t="s">
        <v>9</v>
      </c>
      <c r="C12" s="35">
        <v>18200</v>
      </c>
      <c r="D12" s="52"/>
      <c r="E12" s="17"/>
    </row>
    <row r="13" spans="1:5" ht="21.75" customHeight="1">
      <c r="A13" s="8" t="s">
        <v>19</v>
      </c>
      <c r="B13" s="34" t="s">
        <v>9</v>
      </c>
      <c r="C13" s="35">
        <v>18200</v>
      </c>
      <c r="D13" s="52"/>
      <c r="E13" s="17"/>
    </row>
    <row r="14" spans="1:5" ht="21.75" customHeight="1">
      <c r="A14" s="8" t="s">
        <v>20</v>
      </c>
      <c r="B14" s="34" t="s">
        <v>9</v>
      </c>
      <c r="C14" s="35">
        <v>17500</v>
      </c>
      <c r="D14" s="52"/>
      <c r="E14" s="17"/>
    </row>
    <row r="15" spans="1:5" ht="21.75" customHeight="1">
      <c r="A15" s="8" t="s">
        <v>21</v>
      </c>
      <c r="B15" s="34" t="s">
        <v>22</v>
      </c>
      <c r="C15" s="35">
        <v>8800</v>
      </c>
      <c r="D15" s="52"/>
      <c r="E15" s="17"/>
    </row>
    <row r="16" spans="1:5" ht="21.75" customHeight="1">
      <c r="A16" s="8" t="s">
        <v>23</v>
      </c>
      <c r="B16" s="34" t="s">
        <v>17</v>
      </c>
      <c r="C16" s="35">
        <v>3200</v>
      </c>
      <c r="D16" s="52"/>
      <c r="E16" s="17"/>
    </row>
    <row r="17" spans="1:5" ht="21.75" customHeight="1">
      <c r="A17" s="8" t="s">
        <v>24</v>
      </c>
      <c r="B17" s="34" t="s">
        <v>25</v>
      </c>
      <c r="C17" s="35">
        <v>5700</v>
      </c>
      <c r="D17" s="52"/>
      <c r="E17" s="17"/>
    </row>
    <row r="18" spans="1:5" ht="21.75" customHeight="1">
      <c r="A18" s="8" t="s">
        <v>26</v>
      </c>
      <c r="B18" s="34" t="s">
        <v>27</v>
      </c>
      <c r="C18" s="35">
        <v>13200</v>
      </c>
      <c r="D18" s="52"/>
      <c r="E18" s="17"/>
    </row>
    <row r="19" spans="1:5" ht="21.75" customHeight="1">
      <c r="A19" s="8" t="s">
        <v>28</v>
      </c>
      <c r="B19" s="34" t="s">
        <v>9</v>
      </c>
      <c r="C19" s="35">
        <v>16800</v>
      </c>
      <c r="D19" s="52"/>
      <c r="E19" s="17"/>
    </row>
    <row r="20" spans="1:5" ht="21.75" customHeight="1">
      <c r="A20" s="8" t="s">
        <v>29</v>
      </c>
      <c r="B20" s="34" t="s">
        <v>30</v>
      </c>
      <c r="C20" s="35">
        <v>5000</v>
      </c>
      <c r="D20" s="52"/>
      <c r="E20" s="17"/>
    </row>
    <row r="21" spans="1:5" ht="21.75" customHeight="1">
      <c r="A21" s="8" t="s">
        <v>31</v>
      </c>
      <c r="B21" s="34" t="s">
        <v>32</v>
      </c>
      <c r="C21" s="35">
        <v>9880</v>
      </c>
      <c r="D21" s="53"/>
      <c r="E21" s="38"/>
    </row>
    <row r="22" spans="1:5" ht="21.75" customHeight="1">
      <c r="A22" s="8" t="s">
        <v>33</v>
      </c>
      <c r="B22" s="5" t="s">
        <v>34</v>
      </c>
      <c r="C22" s="35">
        <v>162250</v>
      </c>
      <c r="D22" s="5" t="s">
        <v>35</v>
      </c>
      <c r="E22" s="28"/>
    </row>
    <row r="23" spans="1:5" ht="21.75" customHeight="1">
      <c r="A23" s="41" t="s">
        <v>8</v>
      </c>
      <c r="B23" s="42" t="s">
        <v>36</v>
      </c>
      <c r="C23" s="10">
        <v>67200</v>
      </c>
      <c r="D23" s="37" t="s">
        <v>37</v>
      </c>
      <c r="E23" s="38" t="s">
        <v>38</v>
      </c>
    </row>
    <row r="24" spans="1:5" ht="21.75" customHeight="1">
      <c r="A24" s="8"/>
      <c r="B24" s="5"/>
      <c r="C24" s="35"/>
      <c r="D24" s="40"/>
      <c r="E24" s="54"/>
    </row>
    <row r="25" spans="1:5" ht="21.75" customHeight="1">
      <c r="A25" s="29" t="s">
        <v>39</v>
      </c>
      <c r="B25" s="29"/>
      <c r="C25" s="35">
        <f>SUM(C6:C24)</f>
        <v>658450</v>
      </c>
      <c r="D25" s="5"/>
      <c r="E25" s="55"/>
    </row>
    <row r="26" spans="1:3" ht="14.25">
      <c r="A26" s="4"/>
      <c r="C26" s="56"/>
    </row>
  </sheetData>
  <sheetProtection/>
  <mergeCells count="4">
    <mergeCell ref="A2:E2"/>
    <mergeCell ref="A4:D4"/>
    <mergeCell ref="D6:D21"/>
    <mergeCell ref="E6:E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K11" sqref="K11"/>
    </sheetView>
  </sheetViews>
  <sheetFormatPr defaultColWidth="9.00390625" defaultRowHeight="14.25"/>
  <cols>
    <col min="1" max="1" width="23.75390625" style="0" customWidth="1"/>
    <col min="3" max="3" width="13.50390625" style="0" customWidth="1"/>
    <col min="4" max="4" width="14.50390625" style="0" customWidth="1"/>
    <col min="5" max="5" width="13.125" style="0" customWidth="1"/>
    <col min="6" max="6" width="12.00390625" style="0" customWidth="1"/>
  </cols>
  <sheetData>
    <row r="1" ht="54.75" customHeight="1"/>
    <row r="2" spans="1:6" ht="22.5">
      <c r="A2" s="1" t="s">
        <v>0</v>
      </c>
      <c r="B2" s="1"/>
      <c r="C2" s="1"/>
      <c r="D2" s="1"/>
      <c r="E2" s="1"/>
      <c r="F2" s="1"/>
    </row>
    <row r="3" spans="1:5" ht="9.75" customHeight="1">
      <c r="A3" s="2"/>
      <c r="B3" s="2"/>
      <c r="C3" s="2"/>
      <c r="D3" s="2"/>
      <c r="E3" s="2"/>
    </row>
    <row r="4" spans="1:6" ht="21.75" customHeight="1">
      <c r="A4" s="3" t="s">
        <v>40</v>
      </c>
      <c r="B4" s="3"/>
      <c r="C4" s="3"/>
      <c r="D4" s="3"/>
      <c r="E4" s="3"/>
      <c r="F4" s="4" t="s">
        <v>41</v>
      </c>
    </row>
    <row r="5" spans="1:6" ht="21.75" customHeight="1">
      <c r="A5" s="5" t="s">
        <v>3</v>
      </c>
      <c r="B5" s="5" t="s">
        <v>4</v>
      </c>
      <c r="C5" s="6" t="s">
        <v>5</v>
      </c>
      <c r="D5" s="5" t="s">
        <v>42</v>
      </c>
      <c r="E5" s="5" t="s">
        <v>6</v>
      </c>
      <c r="F5" s="7" t="s">
        <v>7</v>
      </c>
    </row>
    <row r="6" spans="1:6" ht="21.75" customHeight="1">
      <c r="A6" s="8" t="s">
        <v>13</v>
      </c>
      <c r="B6" s="34">
        <v>32</v>
      </c>
      <c r="C6" s="35">
        <v>87360</v>
      </c>
      <c r="D6" s="11" t="s">
        <v>43</v>
      </c>
      <c r="E6" s="12" t="s">
        <v>44</v>
      </c>
      <c r="F6" s="13" t="s">
        <v>45</v>
      </c>
    </row>
    <row r="7" spans="1:6" ht="21.75" customHeight="1">
      <c r="A7" s="8" t="s">
        <v>46</v>
      </c>
      <c r="B7" s="34">
        <v>32</v>
      </c>
      <c r="C7" s="35">
        <v>99840</v>
      </c>
      <c r="D7" s="15"/>
      <c r="E7" s="16"/>
      <c r="F7" s="17"/>
    </row>
    <row r="8" spans="1:6" ht="21.75" customHeight="1">
      <c r="A8" s="8" t="s">
        <v>47</v>
      </c>
      <c r="B8" s="34">
        <v>11</v>
      </c>
      <c r="C8" s="35">
        <v>15180</v>
      </c>
      <c r="D8" s="15"/>
      <c r="E8" s="16"/>
      <c r="F8" s="17"/>
    </row>
    <row r="9" spans="1:6" ht="21.75" customHeight="1">
      <c r="A9" s="8" t="s">
        <v>48</v>
      </c>
      <c r="B9" s="34">
        <v>21</v>
      </c>
      <c r="C9" s="35">
        <v>40950</v>
      </c>
      <c r="D9" s="15"/>
      <c r="E9" s="16"/>
      <c r="F9" s="17"/>
    </row>
    <row r="10" spans="1:6" ht="21.75" customHeight="1">
      <c r="A10" s="8" t="s">
        <v>49</v>
      </c>
      <c r="B10" s="34">
        <v>11</v>
      </c>
      <c r="C10" s="35">
        <v>49500</v>
      </c>
      <c r="D10" s="15"/>
      <c r="E10" s="16"/>
      <c r="F10" s="17"/>
    </row>
    <row r="11" spans="1:6" ht="21.75" customHeight="1">
      <c r="A11" s="8" t="s">
        <v>50</v>
      </c>
      <c r="B11" s="34">
        <v>28</v>
      </c>
      <c r="C11" s="35">
        <v>19040</v>
      </c>
      <c r="D11" s="15"/>
      <c r="E11" s="16"/>
      <c r="F11" s="17"/>
    </row>
    <row r="12" spans="1:6" ht="21.75" customHeight="1">
      <c r="A12" s="8" t="s">
        <v>51</v>
      </c>
      <c r="B12" s="34">
        <v>1</v>
      </c>
      <c r="C12" s="35">
        <v>600</v>
      </c>
      <c r="D12" s="15"/>
      <c r="E12" s="16"/>
      <c r="F12" s="17"/>
    </row>
    <row r="13" spans="1:6" ht="21.75" customHeight="1">
      <c r="A13" s="8" t="s">
        <v>52</v>
      </c>
      <c r="B13" s="34">
        <v>28</v>
      </c>
      <c r="C13" s="35">
        <v>3360</v>
      </c>
      <c r="D13" s="15"/>
      <c r="E13" s="16"/>
      <c r="F13" s="17"/>
    </row>
    <row r="14" spans="1:6" ht="21.75" customHeight="1">
      <c r="A14" s="8" t="s">
        <v>53</v>
      </c>
      <c r="B14" s="34">
        <v>28</v>
      </c>
      <c r="C14" s="35">
        <v>13440</v>
      </c>
      <c r="D14" s="15"/>
      <c r="E14" s="16"/>
      <c r="F14" s="17"/>
    </row>
    <row r="15" spans="1:6" ht="21.75" customHeight="1">
      <c r="A15" s="8" t="s">
        <v>15</v>
      </c>
      <c r="B15" s="34">
        <v>17</v>
      </c>
      <c r="C15" s="35">
        <v>13940</v>
      </c>
      <c r="D15" s="15"/>
      <c r="E15" s="16"/>
      <c r="F15" s="17"/>
    </row>
    <row r="16" spans="1:6" ht="21.75" customHeight="1">
      <c r="A16" s="8" t="s">
        <v>54</v>
      </c>
      <c r="B16" s="34">
        <v>28</v>
      </c>
      <c r="C16" s="35">
        <v>16800</v>
      </c>
      <c r="D16" s="15"/>
      <c r="E16" s="16"/>
      <c r="F16" s="17"/>
    </row>
    <row r="17" spans="1:6" ht="21.75" customHeight="1">
      <c r="A17" s="8" t="s">
        <v>55</v>
      </c>
      <c r="B17" s="34">
        <v>28</v>
      </c>
      <c r="C17" s="35">
        <v>8400</v>
      </c>
      <c r="D17" s="15"/>
      <c r="E17" s="16"/>
      <c r="F17" s="17"/>
    </row>
    <row r="18" spans="1:6" ht="21.75" customHeight="1">
      <c r="A18" s="8" t="s">
        <v>56</v>
      </c>
      <c r="B18" s="34">
        <v>28</v>
      </c>
      <c r="C18" s="35">
        <v>16800</v>
      </c>
      <c r="D18" s="15"/>
      <c r="E18" s="16"/>
      <c r="F18" s="17"/>
    </row>
    <row r="19" spans="1:6" ht="21.75" customHeight="1">
      <c r="A19" s="8" t="s">
        <v>57</v>
      </c>
      <c r="B19" s="34">
        <v>32</v>
      </c>
      <c r="C19" s="35">
        <v>4790</v>
      </c>
      <c r="D19" s="19"/>
      <c r="E19" s="40"/>
      <c r="F19" s="38"/>
    </row>
    <row r="20" spans="1:6" ht="21.75" customHeight="1">
      <c r="A20" s="8"/>
      <c r="B20" s="5"/>
      <c r="C20" s="35"/>
      <c r="D20" s="5"/>
      <c r="E20" s="5"/>
      <c r="F20" s="28"/>
    </row>
    <row r="21" spans="1:6" ht="21.75" customHeight="1">
      <c r="A21" s="29" t="s">
        <v>39</v>
      </c>
      <c r="B21" s="29"/>
      <c r="C21" s="10">
        <f>SUM(C6:C20)</f>
        <v>390000</v>
      </c>
      <c r="D21" s="29"/>
      <c r="E21" s="5"/>
      <c r="F21" s="30"/>
    </row>
    <row r="22" spans="1:3" ht="14.25">
      <c r="A22" s="45"/>
      <c r="C22" s="18"/>
    </row>
  </sheetData>
  <sheetProtection/>
  <mergeCells count="5">
    <mergeCell ref="A2:F2"/>
    <mergeCell ref="A4:E4"/>
    <mergeCell ref="D6:D19"/>
    <mergeCell ref="E6:E19"/>
    <mergeCell ref="F6:F1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D6" sqref="D6:D16"/>
    </sheetView>
  </sheetViews>
  <sheetFormatPr defaultColWidth="9.00390625" defaultRowHeight="14.25"/>
  <cols>
    <col min="1" max="1" width="20.50390625" style="0" customWidth="1"/>
    <col min="3" max="3" width="13.50390625" style="0" customWidth="1"/>
    <col min="4" max="4" width="16.50390625" style="0" customWidth="1"/>
    <col min="5" max="5" width="14.375" style="0" customWidth="1"/>
    <col min="6" max="6" width="11.75390625" style="0" customWidth="1"/>
  </cols>
  <sheetData>
    <row r="1" ht="54.75" customHeight="1"/>
    <row r="2" spans="1:6" ht="22.5">
      <c r="A2" s="1" t="s">
        <v>0</v>
      </c>
      <c r="B2" s="1"/>
      <c r="C2" s="1"/>
      <c r="D2" s="1"/>
      <c r="E2" s="1"/>
      <c r="F2" s="1"/>
    </row>
    <row r="3" spans="1:5" ht="9.75" customHeight="1">
      <c r="A3" s="2"/>
      <c r="B3" s="2"/>
      <c r="C3" s="2"/>
      <c r="D3" s="2"/>
      <c r="E3" s="2"/>
    </row>
    <row r="4" spans="1:6" ht="21.75" customHeight="1">
      <c r="A4" s="3" t="s">
        <v>58</v>
      </c>
      <c r="B4" s="3"/>
      <c r="C4" s="3"/>
      <c r="D4" s="3"/>
      <c r="E4" s="3"/>
      <c r="F4" s="4" t="s">
        <v>41</v>
      </c>
    </row>
    <row r="5" spans="1:6" ht="21.75" customHeight="1">
      <c r="A5" s="5" t="s">
        <v>3</v>
      </c>
      <c r="B5" s="5" t="s">
        <v>4</v>
      </c>
      <c r="C5" s="6" t="s">
        <v>5</v>
      </c>
      <c r="D5" s="5" t="s">
        <v>42</v>
      </c>
      <c r="E5" s="5" t="s">
        <v>6</v>
      </c>
      <c r="F5" s="7" t="s">
        <v>7</v>
      </c>
    </row>
    <row r="6" spans="1:6" ht="21.75" customHeight="1">
      <c r="A6" s="5" t="s">
        <v>59</v>
      </c>
      <c r="B6" s="34">
        <v>11</v>
      </c>
      <c r="C6" s="35">
        <v>75900</v>
      </c>
      <c r="D6" s="12" t="s">
        <v>60</v>
      </c>
      <c r="E6" s="12" t="s">
        <v>61</v>
      </c>
      <c r="F6" s="13" t="s">
        <v>62</v>
      </c>
    </row>
    <row r="7" spans="1:6" ht="21.75" customHeight="1">
      <c r="A7" s="5" t="s">
        <v>63</v>
      </c>
      <c r="B7" s="34">
        <v>2</v>
      </c>
      <c r="C7" s="35">
        <v>7000</v>
      </c>
      <c r="D7" s="16"/>
      <c r="E7" s="16"/>
      <c r="F7" s="17"/>
    </row>
    <row r="8" spans="1:6" ht="21.75" customHeight="1">
      <c r="A8" s="5" t="s">
        <v>64</v>
      </c>
      <c r="B8" s="34">
        <v>4</v>
      </c>
      <c r="C8" s="35">
        <v>3400</v>
      </c>
      <c r="D8" s="16"/>
      <c r="E8" s="16"/>
      <c r="F8" s="17"/>
    </row>
    <row r="9" spans="1:6" ht="21.75" customHeight="1">
      <c r="A9" s="5" t="s">
        <v>65</v>
      </c>
      <c r="B9" s="34">
        <v>1</v>
      </c>
      <c r="C9" s="35">
        <v>800</v>
      </c>
      <c r="D9" s="16"/>
      <c r="E9" s="16"/>
      <c r="F9" s="17"/>
    </row>
    <row r="10" spans="1:6" ht="21.75" customHeight="1">
      <c r="A10" s="5" t="s">
        <v>65</v>
      </c>
      <c r="B10" s="34">
        <v>1</v>
      </c>
      <c r="C10" s="35">
        <v>500</v>
      </c>
      <c r="D10" s="16"/>
      <c r="E10" s="16"/>
      <c r="F10" s="17"/>
    </row>
    <row r="11" spans="1:6" ht="21.75" customHeight="1">
      <c r="A11" s="5" t="s">
        <v>66</v>
      </c>
      <c r="B11" s="34">
        <v>4</v>
      </c>
      <c r="C11" s="35">
        <v>3800</v>
      </c>
      <c r="D11" s="16"/>
      <c r="E11" s="16"/>
      <c r="F11" s="17"/>
    </row>
    <row r="12" spans="1:6" ht="21.75" customHeight="1">
      <c r="A12" s="5" t="s">
        <v>67</v>
      </c>
      <c r="B12" s="34">
        <v>2</v>
      </c>
      <c r="C12" s="35">
        <v>3600</v>
      </c>
      <c r="D12" s="16"/>
      <c r="E12" s="16"/>
      <c r="F12" s="17"/>
    </row>
    <row r="13" spans="1:6" ht="21.75" customHeight="1">
      <c r="A13" s="5" t="s">
        <v>67</v>
      </c>
      <c r="B13" s="34">
        <v>1</v>
      </c>
      <c r="C13" s="35">
        <v>1500</v>
      </c>
      <c r="D13" s="16"/>
      <c r="E13" s="16"/>
      <c r="F13" s="17"/>
    </row>
    <row r="14" spans="1:6" ht="21.75" customHeight="1">
      <c r="A14" s="5" t="s">
        <v>67</v>
      </c>
      <c r="B14" s="34">
        <v>1</v>
      </c>
      <c r="C14" s="35">
        <v>1300</v>
      </c>
      <c r="D14" s="16"/>
      <c r="E14" s="16"/>
      <c r="F14" s="17"/>
    </row>
    <row r="15" spans="1:6" ht="21.75" customHeight="1">
      <c r="A15" s="5" t="s">
        <v>67</v>
      </c>
      <c r="B15" s="34">
        <v>4</v>
      </c>
      <c r="C15" s="35">
        <v>6400</v>
      </c>
      <c r="D15" s="16"/>
      <c r="E15" s="16"/>
      <c r="F15" s="17"/>
    </row>
    <row r="16" spans="1:6" ht="21.75" customHeight="1">
      <c r="A16" s="5" t="s">
        <v>68</v>
      </c>
      <c r="B16" s="34">
        <v>2</v>
      </c>
      <c r="C16" s="35">
        <v>2600</v>
      </c>
      <c r="D16" s="40"/>
      <c r="E16" s="40"/>
      <c r="F16" s="38"/>
    </row>
    <row r="17" spans="1:6" ht="21.75" customHeight="1">
      <c r="A17" s="8"/>
      <c r="B17" s="5"/>
      <c r="C17" s="10"/>
      <c r="D17" s="5"/>
      <c r="E17" s="5"/>
      <c r="F17" s="28"/>
    </row>
    <row r="18" spans="1:6" ht="21.75" customHeight="1">
      <c r="A18" s="29" t="s">
        <v>39</v>
      </c>
      <c r="B18" s="29"/>
      <c r="C18" s="10">
        <f>SUM(C6:C17)</f>
        <v>106800</v>
      </c>
      <c r="D18" s="29"/>
      <c r="E18" s="5"/>
      <c r="F18" s="30"/>
    </row>
    <row r="19" spans="1:3" ht="14.25">
      <c r="A19" s="45"/>
      <c r="C19" s="18"/>
    </row>
  </sheetData>
  <sheetProtection/>
  <mergeCells count="5">
    <mergeCell ref="A2:F2"/>
    <mergeCell ref="A4:E4"/>
    <mergeCell ref="D6:D16"/>
    <mergeCell ref="E6:E16"/>
    <mergeCell ref="F6:F16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K4" sqref="K4"/>
    </sheetView>
  </sheetViews>
  <sheetFormatPr defaultColWidth="9.00390625" defaultRowHeight="14.25"/>
  <cols>
    <col min="1" max="1" width="24.50390625" style="0" customWidth="1"/>
    <col min="3" max="3" width="13.50390625" style="0" customWidth="1"/>
    <col min="4" max="4" width="14.00390625" style="0" customWidth="1"/>
    <col min="5" max="5" width="13.50390625" style="0" customWidth="1"/>
    <col min="6" max="6" width="12.75390625" style="0" customWidth="1"/>
  </cols>
  <sheetData>
    <row r="1" ht="54.75" customHeight="1"/>
    <row r="2" spans="1:6" ht="22.5">
      <c r="A2" s="1" t="s">
        <v>0</v>
      </c>
      <c r="B2" s="1"/>
      <c r="C2" s="1"/>
      <c r="D2" s="1"/>
      <c r="E2" s="1"/>
      <c r="F2" s="1"/>
    </row>
    <row r="3" spans="1:5" ht="9.75" customHeight="1">
      <c r="A3" s="2"/>
      <c r="B3" s="2"/>
      <c r="C3" s="2"/>
      <c r="D3" s="2"/>
      <c r="E3" s="2"/>
    </row>
    <row r="4" spans="1:6" ht="21.75" customHeight="1">
      <c r="A4" s="3" t="s">
        <v>69</v>
      </c>
      <c r="B4" s="3"/>
      <c r="C4" s="3"/>
      <c r="D4" s="3"/>
      <c r="E4" s="3"/>
      <c r="F4" s="4" t="s">
        <v>41</v>
      </c>
    </row>
    <row r="5" spans="1:6" ht="21.75" customHeight="1">
      <c r="A5" s="5" t="s">
        <v>3</v>
      </c>
      <c r="B5" s="5" t="s">
        <v>4</v>
      </c>
      <c r="C5" s="6" t="s">
        <v>5</v>
      </c>
      <c r="D5" s="5" t="s">
        <v>42</v>
      </c>
      <c r="E5" s="5" t="s">
        <v>6</v>
      </c>
      <c r="F5" s="7" t="s">
        <v>7</v>
      </c>
    </row>
    <row r="6" spans="1:6" ht="21.75" customHeight="1">
      <c r="A6" s="41" t="s">
        <v>70</v>
      </c>
      <c r="B6" s="34" t="s">
        <v>71</v>
      </c>
      <c r="C6" s="35">
        <v>3800</v>
      </c>
      <c r="D6" s="11" t="s">
        <v>72</v>
      </c>
      <c r="E6" s="11" t="s">
        <v>73</v>
      </c>
      <c r="F6" s="47" t="s">
        <v>74</v>
      </c>
    </row>
    <row r="7" spans="1:6" ht="21.75" customHeight="1">
      <c r="A7" s="41" t="s">
        <v>75</v>
      </c>
      <c r="B7" s="34" t="s">
        <v>76</v>
      </c>
      <c r="C7" s="35">
        <v>94630</v>
      </c>
      <c r="D7" s="15"/>
      <c r="E7" s="15"/>
      <c r="F7" s="48"/>
    </row>
    <row r="8" spans="1:6" ht="21.75" customHeight="1">
      <c r="A8" s="41" t="s">
        <v>77</v>
      </c>
      <c r="B8" s="34" t="s">
        <v>78</v>
      </c>
      <c r="C8" s="35">
        <v>59200</v>
      </c>
      <c r="D8" s="15"/>
      <c r="E8" s="15"/>
      <c r="F8" s="48"/>
    </row>
    <row r="9" spans="1:6" ht="21.75" customHeight="1">
      <c r="A9" s="41" t="s">
        <v>79</v>
      </c>
      <c r="B9" s="34" t="s">
        <v>80</v>
      </c>
      <c r="C9" s="35">
        <v>49680</v>
      </c>
      <c r="D9" s="15"/>
      <c r="E9" s="15"/>
      <c r="F9" s="48"/>
    </row>
    <row r="10" spans="1:6" ht="21.75" customHeight="1">
      <c r="A10" s="41" t="s">
        <v>64</v>
      </c>
      <c r="B10" s="34" t="s">
        <v>81</v>
      </c>
      <c r="C10" s="35">
        <v>19500</v>
      </c>
      <c r="D10" s="15"/>
      <c r="E10" s="15"/>
      <c r="F10" s="48"/>
    </row>
    <row r="11" spans="1:6" ht="21.75" customHeight="1">
      <c r="A11" s="41" t="s">
        <v>82</v>
      </c>
      <c r="B11" s="34" t="s">
        <v>83</v>
      </c>
      <c r="C11" s="35">
        <v>3960</v>
      </c>
      <c r="D11" s="15"/>
      <c r="E11" s="15"/>
      <c r="F11" s="48"/>
    </row>
    <row r="12" spans="1:6" ht="21.75" customHeight="1">
      <c r="A12" s="41" t="s">
        <v>84</v>
      </c>
      <c r="B12" s="34" t="s">
        <v>85</v>
      </c>
      <c r="C12" s="35">
        <v>3600</v>
      </c>
      <c r="D12" s="15"/>
      <c r="E12" s="15"/>
      <c r="F12" s="48"/>
    </row>
    <row r="13" spans="1:6" ht="21.75" customHeight="1">
      <c r="A13" s="41" t="s">
        <v>86</v>
      </c>
      <c r="B13" s="34" t="s">
        <v>87</v>
      </c>
      <c r="C13" s="35">
        <v>1440</v>
      </c>
      <c r="D13" s="15"/>
      <c r="E13" s="15"/>
      <c r="F13" s="48"/>
    </row>
    <row r="14" spans="1:6" ht="21.75" customHeight="1">
      <c r="A14" s="41" t="s">
        <v>88</v>
      </c>
      <c r="B14" s="34" t="s">
        <v>89</v>
      </c>
      <c r="C14" s="35">
        <v>120</v>
      </c>
      <c r="D14" s="15"/>
      <c r="E14" s="15"/>
      <c r="F14" s="48"/>
    </row>
    <row r="15" spans="1:6" ht="21.75" customHeight="1">
      <c r="A15" s="41" t="s">
        <v>90</v>
      </c>
      <c r="B15" s="34" t="s">
        <v>91</v>
      </c>
      <c r="C15" s="35">
        <v>960</v>
      </c>
      <c r="D15" s="15"/>
      <c r="E15" s="15"/>
      <c r="F15" s="48"/>
    </row>
    <row r="16" spans="1:6" ht="21.75" customHeight="1">
      <c r="A16" s="41" t="s">
        <v>92</v>
      </c>
      <c r="B16" s="34" t="s">
        <v>93</v>
      </c>
      <c r="C16" s="35">
        <v>840</v>
      </c>
      <c r="D16" s="15"/>
      <c r="E16" s="15"/>
      <c r="F16" s="48"/>
    </row>
    <row r="17" spans="1:6" ht="21.75" customHeight="1">
      <c r="A17" s="41" t="s">
        <v>94</v>
      </c>
      <c r="B17" s="34" t="s">
        <v>95</v>
      </c>
      <c r="C17" s="35">
        <v>270</v>
      </c>
      <c r="D17" s="15"/>
      <c r="E17" s="15"/>
      <c r="F17" s="48"/>
    </row>
    <row r="18" spans="1:6" ht="21.75" customHeight="1">
      <c r="A18" s="8"/>
      <c r="B18" s="5"/>
      <c r="C18" s="10"/>
      <c r="D18" s="5"/>
      <c r="E18" s="5"/>
      <c r="F18" s="28"/>
    </row>
    <row r="19" spans="1:6" ht="21.75" customHeight="1">
      <c r="A19" s="29" t="s">
        <v>39</v>
      </c>
      <c r="B19" s="29"/>
      <c r="C19" s="10">
        <f>SUM(C6:C18)</f>
        <v>238000</v>
      </c>
      <c r="D19" s="29"/>
      <c r="E19" s="5"/>
      <c r="F19" s="30"/>
    </row>
    <row r="20" spans="1:3" ht="14.25">
      <c r="A20" s="45"/>
      <c r="C20" s="18"/>
    </row>
  </sheetData>
  <sheetProtection/>
  <mergeCells count="5">
    <mergeCell ref="A2:F2"/>
    <mergeCell ref="A4:E4"/>
    <mergeCell ref="D6:D17"/>
    <mergeCell ref="E6:E17"/>
    <mergeCell ref="F6:F1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E21" sqref="E21"/>
    </sheetView>
  </sheetViews>
  <sheetFormatPr defaultColWidth="9.00390625" defaultRowHeight="14.25"/>
  <cols>
    <col min="1" max="1" width="20.50390625" style="0" customWidth="1"/>
    <col min="3" max="3" width="13.50390625" style="0" customWidth="1"/>
    <col min="4" max="4" width="16.50390625" style="0" customWidth="1"/>
    <col min="5" max="5" width="19.875" style="0" customWidth="1"/>
    <col min="6" max="6" width="14.875" style="0" customWidth="1"/>
  </cols>
  <sheetData>
    <row r="1" ht="54.75" customHeight="1"/>
    <row r="2" spans="1:6" ht="22.5">
      <c r="A2" s="1" t="s">
        <v>0</v>
      </c>
      <c r="B2" s="1"/>
      <c r="C2" s="1"/>
      <c r="D2" s="1"/>
      <c r="E2" s="1"/>
      <c r="F2" s="1"/>
    </row>
    <row r="3" spans="1:5" ht="9.75" customHeight="1">
      <c r="A3" s="2"/>
      <c r="B3" s="2"/>
      <c r="C3" s="2"/>
      <c r="D3" s="2"/>
      <c r="E3" s="2"/>
    </row>
    <row r="4" spans="1:6" ht="21.75" customHeight="1">
      <c r="A4" s="3" t="s">
        <v>96</v>
      </c>
      <c r="B4" s="3"/>
      <c r="C4" s="3"/>
      <c r="D4" s="3"/>
      <c r="E4" s="3"/>
      <c r="F4" s="4" t="s">
        <v>97</v>
      </c>
    </row>
    <row r="5" spans="1:6" ht="21.75" customHeight="1">
      <c r="A5" s="5" t="s">
        <v>3</v>
      </c>
      <c r="B5" s="5" t="s">
        <v>4</v>
      </c>
      <c r="C5" s="6" t="s">
        <v>5</v>
      </c>
      <c r="D5" s="5" t="s">
        <v>42</v>
      </c>
      <c r="E5" s="5" t="s">
        <v>6</v>
      </c>
      <c r="F5" s="7" t="s">
        <v>7</v>
      </c>
    </row>
    <row r="6" spans="1:6" ht="21.75" customHeight="1">
      <c r="A6" s="8" t="s">
        <v>98</v>
      </c>
      <c r="B6" s="5" t="s">
        <v>99</v>
      </c>
      <c r="C6" s="10">
        <v>68250</v>
      </c>
      <c r="D6" s="11" t="s">
        <v>100</v>
      </c>
      <c r="E6" s="12" t="s">
        <v>101</v>
      </c>
      <c r="F6" s="13" t="s">
        <v>102</v>
      </c>
    </row>
    <row r="7" spans="1:6" ht="21.75" customHeight="1">
      <c r="A7" s="8" t="s">
        <v>103</v>
      </c>
      <c r="B7" s="5" t="s">
        <v>104</v>
      </c>
      <c r="C7" s="10">
        <v>3000</v>
      </c>
      <c r="D7" s="15"/>
      <c r="E7" s="16"/>
      <c r="F7" s="17"/>
    </row>
    <row r="8" spans="1:6" ht="21.75" customHeight="1">
      <c r="A8" s="8" t="s">
        <v>105</v>
      </c>
      <c r="B8" s="5" t="s">
        <v>99</v>
      </c>
      <c r="C8" s="10">
        <v>10650</v>
      </c>
      <c r="D8" s="15"/>
      <c r="E8" s="16"/>
      <c r="F8" s="17"/>
    </row>
    <row r="9" spans="1:6" ht="21.75" customHeight="1">
      <c r="A9" s="8" t="s">
        <v>106</v>
      </c>
      <c r="B9" s="5" t="s">
        <v>107</v>
      </c>
      <c r="C9" s="10">
        <v>3270</v>
      </c>
      <c r="D9" s="15"/>
      <c r="E9" s="16"/>
      <c r="F9" s="17"/>
    </row>
    <row r="10" spans="1:6" ht="21.75" customHeight="1">
      <c r="A10" s="8" t="s">
        <v>108</v>
      </c>
      <c r="B10" s="5" t="s">
        <v>109</v>
      </c>
      <c r="C10" s="10">
        <v>1310</v>
      </c>
      <c r="D10" s="15"/>
      <c r="E10" s="16"/>
      <c r="F10" s="17"/>
    </row>
    <row r="11" spans="1:6" ht="21.75" customHeight="1">
      <c r="A11" s="8" t="s">
        <v>110</v>
      </c>
      <c r="B11" s="5" t="s">
        <v>111</v>
      </c>
      <c r="C11" s="10">
        <v>850</v>
      </c>
      <c r="D11" s="15"/>
      <c r="E11" s="16"/>
      <c r="F11" s="17"/>
    </row>
    <row r="12" spans="1:6" ht="21.75" customHeight="1">
      <c r="A12" s="8" t="s">
        <v>112</v>
      </c>
      <c r="B12" s="5" t="s">
        <v>109</v>
      </c>
      <c r="C12" s="10">
        <v>1400</v>
      </c>
      <c r="D12" s="15"/>
      <c r="E12" s="16"/>
      <c r="F12" s="17"/>
    </row>
    <row r="13" spans="1:6" ht="21.75" customHeight="1">
      <c r="A13" s="8" t="s">
        <v>113</v>
      </c>
      <c r="B13" s="5" t="s">
        <v>104</v>
      </c>
      <c r="C13" s="10">
        <v>4800</v>
      </c>
      <c r="D13" s="15"/>
      <c r="E13" s="16"/>
      <c r="F13" s="17"/>
    </row>
    <row r="14" spans="1:6" ht="21.75" customHeight="1">
      <c r="A14" s="8" t="s">
        <v>114</v>
      </c>
      <c r="B14" s="5" t="s">
        <v>104</v>
      </c>
      <c r="C14" s="10">
        <v>1700</v>
      </c>
      <c r="D14" s="19"/>
      <c r="E14" s="40"/>
      <c r="F14" s="38"/>
    </row>
    <row r="15" spans="1:6" ht="21.75" customHeight="1">
      <c r="A15" s="8"/>
      <c r="B15" s="5"/>
      <c r="C15" s="10"/>
      <c r="D15" s="5"/>
      <c r="E15" s="5"/>
      <c r="F15" s="28"/>
    </row>
    <row r="16" spans="1:6" ht="21.75" customHeight="1">
      <c r="A16" s="29" t="s">
        <v>39</v>
      </c>
      <c r="B16" s="29"/>
      <c r="C16" s="10">
        <f>SUM(C6:C15)</f>
        <v>95230</v>
      </c>
      <c r="D16" s="29"/>
      <c r="E16" s="5"/>
      <c r="F16" s="30"/>
    </row>
    <row r="17" spans="1:6" ht="14.25">
      <c r="A17" s="46" t="s">
        <v>115</v>
      </c>
      <c r="B17" s="46"/>
      <c r="C17" s="46"/>
      <c r="D17" s="46"/>
      <c r="E17" s="46"/>
      <c r="F17" s="46"/>
    </row>
  </sheetData>
  <sheetProtection/>
  <mergeCells count="6">
    <mergeCell ref="A2:F2"/>
    <mergeCell ref="A4:E4"/>
    <mergeCell ref="A17:F17"/>
    <mergeCell ref="D6:D14"/>
    <mergeCell ref="E6:E14"/>
    <mergeCell ref="F6:F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E13" sqref="E13"/>
    </sheetView>
  </sheetViews>
  <sheetFormatPr defaultColWidth="9.00390625" defaultRowHeight="14.25"/>
  <cols>
    <col min="1" max="1" width="20.50390625" style="0" customWidth="1"/>
    <col min="3" max="3" width="13.50390625" style="0" customWidth="1"/>
    <col min="4" max="4" width="16.50390625" style="0" customWidth="1"/>
    <col min="5" max="5" width="19.875" style="0" customWidth="1"/>
    <col min="6" max="6" width="17.75390625" style="0" customWidth="1"/>
    <col min="7" max="7" width="9.50390625" style="0" bestFit="1" customWidth="1"/>
  </cols>
  <sheetData>
    <row r="1" ht="54.75" customHeight="1"/>
    <row r="2" spans="1:6" ht="22.5">
      <c r="A2" s="1" t="s">
        <v>0</v>
      </c>
      <c r="B2" s="1"/>
      <c r="C2" s="1"/>
      <c r="D2" s="1"/>
      <c r="E2" s="1"/>
      <c r="F2" s="1"/>
    </row>
    <row r="3" spans="1:5" ht="9.75" customHeight="1">
      <c r="A3" s="2"/>
      <c r="B3" s="2"/>
      <c r="C3" s="2"/>
      <c r="D3" s="2"/>
      <c r="E3" s="2"/>
    </row>
    <row r="4" spans="1:6" ht="21.75" customHeight="1">
      <c r="A4" s="3" t="s">
        <v>116</v>
      </c>
      <c r="B4" s="3"/>
      <c r="C4" s="3"/>
      <c r="D4" s="3"/>
      <c r="E4" s="3"/>
      <c r="F4" s="4" t="s">
        <v>117</v>
      </c>
    </row>
    <row r="5" spans="1:6" ht="21.75" customHeight="1">
      <c r="A5" s="5" t="s">
        <v>3</v>
      </c>
      <c r="B5" s="5" t="s">
        <v>4</v>
      </c>
      <c r="C5" s="6" t="s">
        <v>5</v>
      </c>
      <c r="D5" s="5" t="s">
        <v>42</v>
      </c>
      <c r="E5" s="5" t="s">
        <v>6</v>
      </c>
      <c r="F5" s="7" t="s">
        <v>7</v>
      </c>
    </row>
    <row r="6" spans="1:7" ht="21.75" customHeight="1">
      <c r="A6" s="41" t="s">
        <v>12</v>
      </c>
      <c r="B6" s="42" t="s">
        <v>118</v>
      </c>
      <c r="C6" s="10">
        <v>313820</v>
      </c>
      <c r="D6" s="11" t="s">
        <v>119</v>
      </c>
      <c r="E6" s="43" t="s">
        <v>120</v>
      </c>
      <c r="F6" s="13" t="s">
        <v>121</v>
      </c>
      <c r="G6" s="14"/>
    </row>
    <row r="7" spans="1:7" ht="21.75" customHeight="1">
      <c r="A7" s="41" t="s">
        <v>122</v>
      </c>
      <c r="B7" s="42" t="s">
        <v>104</v>
      </c>
      <c r="C7" s="10">
        <v>1480</v>
      </c>
      <c r="D7" s="15"/>
      <c r="E7" s="36"/>
      <c r="F7" s="17"/>
      <c r="G7" s="14"/>
    </row>
    <row r="8" spans="1:7" ht="21.75" customHeight="1">
      <c r="A8" s="41" t="s">
        <v>123</v>
      </c>
      <c r="B8" s="42" t="s">
        <v>104</v>
      </c>
      <c r="C8" s="10">
        <v>700</v>
      </c>
      <c r="D8" s="19"/>
      <c r="E8" s="37"/>
      <c r="F8" s="38"/>
      <c r="G8" s="14"/>
    </row>
    <row r="9" spans="1:7" ht="21.75" customHeight="1">
      <c r="A9" s="8"/>
      <c r="B9" s="5"/>
      <c r="C9" s="10"/>
      <c r="D9" s="5"/>
      <c r="E9" s="5"/>
      <c r="F9" s="28"/>
      <c r="G9" s="14"/>
    </row>
    <row r="10" spans="1:6" ht="21.75" customHeight="1">
      <c r="A10" s="29" t="s">
        <v>39</v>
      </c>
      <c r="B10" s="29"/>
      <c r="C10" s="10">
        <f>SUM(C6:C9)</f>
        <v>316000</v>
      </c>
      <c r="D10" s="29"/>
      <c r="E10" s="5"/>
      <c r="F10" s="30"/>
    </row>
    <row r="11" spans="1:3" ht="14.25">
      <c r="A11" s="45"/>
      <c r="C11" s="18"/>
    </row>
  </sheetData>
  <sheetProtection/>
  <mergeCells count="5">
    <mergeCell ref="A2:F2"/>
    <mergeCell ref="A4:E4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4">
      <selection activeCell="I21" sqref="I21"/>
    </sheetView>
  </sheetViews>
  <sheetFormatPr defaultColWidth="9.00390625" defaultRowHeight="14.25"/>
  <cols>
    <col min="1" max="1" width="20.50390625" style="0" customWidth="1"/>
    <col min="3" max="3" width="13.50390625" style="0" customWidth="1"/>
    <col min="4" max="4" width="19.875" style="0" customWidth="1"/>
    <col min="5" max="5" width="21.625" style="0" customWidth="1"/>
  </cols>
  <sheetData>
    <row r="1" ht="54.75" customHeight="1"/>
    <row r="2" spans="1:5" ht="22.5">
      <c r="A2" s="1" t="s">
        <v>0</v>
      </c>
      <c r="B2" s="1"/>
      <c r="C2" s="1"/>
      <c r="D2" s="1"/>
      <c r="E2" s="1"/>
    </row>
    <row r="3" spans="1:4" ht="9.75" customHeight="1">
      <c r="A3" s="2"/>
      <c r="B3" s="2"/>
      <c r="C3" s="2"/>
      <c r="D3" s="2"/>
    </row>
    <row r="4" spans="1:5" ht="21.75" customHeight="1">
      <c r="A4" s="33" t="s">
        <v>124</v>
      </c>
      <c r="B4" s="33"/>
      <c r="C4" s="33"/>
      <c r="D4" s="33"/>
      <c r="E4" s="32"/>
    </row>
    <row r="5" spans="1:5" ht="21.75" customHeight="1">
      <c r="A5" s="5" t="s">
        <v>3</v>
      </c>
      <c r="B5" s="5" t="s">
        <v>4</v>
      </c>
      <c r="C5" s="6" t="s">
        <v>5</v>
      </c>
      <c r="D5" s="5" t="s">
        <v>6</v>
      </c>
      <c r="E5" s="7" t="s">
        <v>7</v>
      </c>
    </row>
    <row r="6" spans="1:5" ht="21.75" customHeight="1">
      <c r="A6" s="8" t="s">
        <v>8</v>
      </c>
      <c r="B6" s="34">
        <v>10</v>
      </c>
      <c r="C6" s="35">
        <v>115000</v>
      </c>
      <c r="D6" s="12" t="s">
        <v>125</v>
      </c>
      <c r="E6" s="13" t="s">
        <v>126</v>
      </c>
    </row>
    <row r="7" spans="1:5" ht="21.75" customHeight="1">
      <c r="A7" s="8" t="s">
        <v>13</v>
      </c>
      <c r="B7" s="34">
        <v>45</v>
      </c>
      <c r="C7" s="35">
        <v>108000</v>
      </c>
      <c r="D7" s="36"/>
      <c r="E7" s="17"/>
    </row>
    <row r="8" spans="1:5" ht="21.75" customHeight="1">
      <c r="A8" s="8" t="s">
        <v>12</v>
      </c>
      <c r="B8" s="34">
        <v>20</v>
      </c>
      <c r="C8" s="35">
        <v>89600</v>
      </c>
      <c r="D8" s="36"/>
      <c r="E8" s="17"/>
    </row>
    <row r="9" spans="1:5" ht="21.75" customHeight="1">
      <c r="A9" s="8" t="s">
        <v>15</v>
      </c>
      <c r="B9" s="34">
        <v>20</v>
      </c>
      <c r="C9" s="35">
        <v>0</v>
      </c>
      <c r="D9" s="36"/>
      <c r="E9" s="17"/>
    </row>
    <row r="10" spans="1:5" ht="21.75" customHeight="1">
      <c r="A10" s="8" t="s">
        <v>127</v>
      </c>
      <c r="B10" s="34">
        <v>4</v>
      </c>
      <c r="C10" s="35">
        <v>2800</v>
      </c>
      <c r="D10" s="36"/>
      <c r="E10" s="17"/>
    </row>
    <row r="11" spans="1:5" ht="21.75" customHeight="1">
      <c r="A11" s="8" t="s">
        <v>20</v>
      </c>
      <c r="B11" s="34">
        <v>10</v>
      </c>
      <c r="C11" s="35">
        <v>7500</v>
      </c>
      <c r="D11" s="37"/>
      <c r="E11" s="38"/>
    </row>
    <row r="12" spans="1:5" ht="21.75" customHeight="1">
      <c r="A12" s="8" t="s">
        <v>128</v>
      </c>
      <c r="B12" s="39">
        <v>1</v>
      </c>
      <c r="C12" s="10">
        <v>750</v>
      </c>
      <c r="D12" s="5"/>
      <c r="E12" s="28" t="s">
        <v>129</v>
      </c>
    </row>
    <row r="13" spans="1:5" ht="21.75" customHeight="1">
      <c r="A13" s="8" t="s">
        <v>130</v>
      </c>
      <c r="B13" s="39">
        <v>5</v>
      </c>
      <c r="C13" s="10">
        <v>5200</v>
      </c>
      <c r="D13" s="12" t="s">
        <v>131</v>
      </c>
      <c r="E13" s="13" t="s">
        <v>129</v>
      </c>
    </row>
    <row r="14" spans="1:5" ht="21.75" customHeight="1">
      <c r="A14" s="8" t="s">
        <v>130</v>
      </c>
      <c r="B14" s="39">
        <v>20</v>
      </c>
      <c r="C14" s="10">
        <v>25200</v>
      </c>
      <c r="D14" s="40"/>
      <c r="E14" s="38"/>
    </row>
    <row r="15" spans="1:5" ht="21.75" customHeight="1">
      <c r="A15" s="41" t="s">
        <v>8</v>
      </c>
      <c r="B15" s="42" t="s">
        <v>132</v>
      </c>
      <c r="C15" s="10">
        <v>285600</v>
      </c>
      <c r="D15" s="43" t="s">
        <v>133</v>
      </c>
      <c r="E15" s="13" t="s">
        <v>38</v>
      </c>
    </row>
    <row r="16" spans="1:5" ht="21.75" customHeight="1">
      <c r="A16" s="41" t="s">
        <v>65</v>
      </c>
      <c r="B16" s="42" t="s">
        <v>134</v>
      </c>
      <c r="C16" s="10">
        <v>20800</v>
      </c>
      <c r="D16" s="36"/>
      <c r="E16" s="17"/>
    </row>
    <row r="17" spans="1:5" ht="21.75" customHeight="1">
      <c r="A17" s="41" t="s">
        <v>65</v>
      </c>
      <c r="B17" s="42" t="s">
        <v>36</v>
      </c>
      <c r="C17" s="10">
        <v>6880</v>
      </c>
      <c r="D17" s="36"/>
      <c r="E17" s="17"/>
    </row>
    <row r="18" spans="1:5" ht="21.75" customHeight="1">
      <c r="A18" s="41" t="s">
        <v>135</v>
      </c>
      <c r="B18" s="42" t="s">
        <v>136</v>
      </c>
      <c r="C18" s="10">
        <v>2300</v>
      </c>
      <c r="D18" s="37"/>
      <c r="E18" s="38"/>
    </row>
    <row r="19" spans="1:5" s="32" customFormat="1" ht="21.75" customHeight="1">
      <c r="A19" s="41" t="s">
        <v>8</v>
      </c>
      <c r="B19" s="42" t="s">
        <v>137</v>
      </c>
      <c r="C19" s="10">
        <v>33600</v>
      </c>
      <c r="D19" s="37" t="s">
        <v>37</v>
      </c>
      <c r="E19" s="38" t="s">
        <v>38</v>
      </c>
    </row>
    <row r="20" spans="1:5" ht="21.75" customHeight="1">
      <c r="A20" s="8"/>
      <c r="B20" s="5"/>
      <c r="C20" s="10"/>
      <c r="D20" s="5"/>
      <c r="E20" s="28"/>
    </row>
    <row r="21" spans="1:5" ht="21.75" customHeight="1">
      <c r="A21" s="29" t="s">
        <v>39</v>
      </c>
      <c r="B21" s="29"/>
      <c r="C21" s="10">
        <f>SUM(C6:C20)</f>
        <v>703230</v>
      </c>
      <c r="D21" s="5"/>
      <c r="E21" s="30"/>
    </row>
    <row r="22" spans="1:5" ht="33" customHeight="1">
      <c r="A22" s="44" t="s">
        <v>138</v>
      </c>
      <c r="B22" s="44"/>
      <c r="C22" s="44"/>
      <c r="D22" s="44"/>
      <c r="E22" s="44"/>
    </row>
  </sheetData>
  <sheetProtection/>
  <mergeCells count="8">
    <mergeCell ref="A2:E2"/>
    <mergeCell ref="A22:E22"/>
    <mergeCell ref="D6:D11"/>
    <mergeCell ref="D13:D14"/>
    <mergeCell ref="D15:D18"/>
    <mergeCell ref="E6:E11"/>
    <mergeCell ref="E13:E14"/>
    <mergeCell ref="E15:E18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20.50390625" style="0" customWidth="1"/>
    <col min="3" max="3" width="13.50390625" style="0" customWidth="1"/>
    <col min="4" max="4" width="16.50390625" style="0" customWidth="1"/>
    <col min="5" max="5" width="14.375" style="0" customWidth="1"/>
    <col min="6" max="6" width="16.25390625" style="0" customWidth="1"/>
    <col min="7" max="7" width="9.50390625" style="0" bestFit="1" customWidth="1"/>
    <col min="8" max="8" width="11.625" style="0" bestFit="1" customWidth="1"/>
  </cols>
  <sheetData>
    <row r="1" ht="54.75" customHeight="1"/>
    <row r="2" spans="1:6" ht="22.5">
      <c r="A2" s="1" t="s">
        <v>0</v>
      </c>
      <c r="B2" s="1"/>
      <c r="C2" s="1"/>
      <c r="D2" s="1"/>
      <c r="E2" s="1"/>
      <c r="F2" s="1"/>
    </row>
    <row r="3" spans="1:5" ht="9.75" customHeight="1">
      <c r="A3" s="2"/>
      <c r="B3" s="2"/>
      <c r="C3" s="2"/>
      <c r="D3" s="2"/>
      <c r="E3" s="2"/>
    </row>
    <row r="4" spans="1:6" ht="21.75" customHeight="1">
      <c r="A4" s="3" t="s">
        <v>139</v>
      </c>
      <c r="B4" s="3"/>
      <c r="C4" s="3"/>
      <c r="D4" s="3"/>
      <c r="E4" s="3"/>
      <c r="F4" s="4" t="s">
        <v>140</v>
      </c>
    </row>
    <row r="5" spans="1:6" ht="21.75" customHeight="1">
      <c r="A5" s="5" t="s">
        <v>3</v>
      </c>
      <c r="B5" s="5" t="s">
        <v>4</v>
      </c>
      <c r="C5" s="6" t="s">
        <v>5</v>
      </c>
      <c r="D5" s="5" t="s">
        <v>42</v>
      </c>
      <c r="E5" s="5" t="s">
        <v>6</v>
      </c>
      <c r="F5" s="7" t="s">
        <v>7</v>
      </c>
    </row>
    <row r="6" spans="1:7" ht="21.75" customHeight="1">
      <c r="A6" s="8" t="s">
        <v>141</v>
      </c>
      <c r="B6" s="9" t="s">
        <v>142</v>
      </c>
      <c r="C6" s="10">
        <v>348940</v>
      </c>
      <c r="D6" s="11" t="s">
        <v>143</v>
      </c>
      <c r="E6" s="12" t="s">
        <v>144</v>
      </c>
      <c r="F6" s="13" t="s">
        <v>145</v>
      </c>
      <c r="G6" s="14"/>
    </row>
    <row r="7" spans="1:8" ht="21.75" customHeight="1">
      <c r="A7" s="8" t="s">
        <v>146</v>
      </c>
      <c r="B7" s="9" t="s">
        <v>71</v>
      </c>
      <c r="C7" s="10">
        <v>23980</v>
      </c>
      <c r="D7" s="15"/>
      <c r="E7" s="16"/>
      <c r="F7" s="17"/>
      <c r="G7" s="14"/>
      <c r="H7" s="18"/>
    </row>
    <row r="8" spans="1:7" ht="21.75" customHeight="1">
      <c r="A8" s="8" t="s">
        <v>147</v>
      </c>
      <c r="B8" s="9" t="s">
        <v>76</v>
      </c>
      <c r="C8" s="10">
        <v>9180</v>
      </c>
      <c r="D8" s="15"/>
      <c r="E8" s="16"/>
      <c r="F8" s="17"/>
      <c r="G8" s="14"/>
    </row>
    <row r="9" spans="1:7" ht="21.75" customHeight="1">
      <c r="A9" s="8" t="s">
        <v>148</v>
      </c>
      <c r="B9" s="9" t="s">
        <v>71</v>
      </c>
      <c r="C9" s="10">
        <v>12680</v>
      </c>
      <c r="D9" s="15"/>
      <c r="E9" s="16"/>
      <c r="F9" s="17"/>
      <c r="G9" s="14"/>
    </row>
    <row r="10" spans="1:8" ht="21.75" customHeight="1">
      <c r="A10" s="8" t="s">
        <v>149</v>
      </c>
      <c r="B10" s="9" t="s">
        <v>71</v>
      </c>
      <c r="C10" s="10">
        <v>2780</v>
      </c>
      <c r="D10" s="15"/>
      <c r="E10" s="16"/>
      <c r="F10" s="17"/>
      <c r="G10" s="14"/>
      <c r="H10" s="18"/>
    </row>
    <row r="11" spans="1:7" ht="21.75" customHeight="1">
      <c r="A11" s="8" t="s">
        <v>150</v>
      </c>
      <c r="B11" s="9" t="s">
        <v>109</v>
      </c>
      <c r="C11" s="10">
        <v>1380</v>
      </c>
      <c r="D11" s="19"/>
      <c r="E11" s="16"/>
      <c r="F11" s="17"/>
      <c r="G11" s="14"/>
    </row>
    <row r="12" spans="1:7" ht="21.75" customHeight="1">
      <c r="A12" s="20" t="s">
        <v>151</v>
      </c>
      <c r="B12" s="9" t="s">
        <v>152</v>
      </c>
      <c r="C12" s="21">
        <v>30960</v>
      </c>
      <c r="D12" s="22" t="s">
        <v>153</v>
      </c>
      <c r="E12" s="22" t="s">
        <v>154</v>
      </c>
      <c r="F12" s="23" t="s">
        <v>155</v>
      </c>
      <c r="G12" s="14"/>
    </row>
    <row r="13" spans="1:7" ht="21.75" customHeight="1">
      <c r="A13" s="20" t="s">
        <v>156</v>
      </c>
      <c r="B13" s="9" t="s">
        <v>157</v>
      </c>
      <c r="C13" s="21">
        <v>5840</v>
      </c>
      <c r="D13" s="24"/>
      <c r="E13" s="24"/>
      <c r="F13" s="25"/>
      <c r="G13" s="14"/>
    </row>
    <row r="14" spans="1:7" ht="21.75" customHeight="1">
      <c r="A14" s="20" t="s">
        <v>158</v>
      </c>
      <c r="B14" s="9" t="s">
        <v>109</v>
      </c>
      <c r="C14" s="21">
        <v>700</v>
      </c>
      <c r="D14" s="24"/>
      <c r="E14" s="24"/>
      <c r="F14" s="25"/>
      <c r="G14" s="14"/>
    </row>
    <row r="15" spans="1:7" ht="21.75" customHeight="1">
      <c r="A15" s="20" t="s">
        <v>151</v>
      </c>
      <c r="B15" s="9" t="s">
        <v>159</v>
      </c>
      <c r="C15" s="21">
        <v>5280</v>
      </c>
      <c r="D15" s="24"/>
      <c r="E15" s="24"/>
      <c r="F15" s="25"/>
      <c r="G15" s="14"/>
    </row>
    <row r="16" spans="1:7" ht="21.75" customHeight="1">
      <c r="A16" s="20" t="s">
        <v>156</v>
      </c>
      <c r="B16" s="9" t="s">
        <v>160</v>
      </c>
      <c r="C16" s="21">
        <v>1200</v>
      </c>
      <c r="D16" s="26"/>
      <c r="E16" s="26"/>
      <c r="F16" s="27"/>
      <c r="G16" s="14"/>
    </row>
    <row r="17" spans="1:7" ht="21.75" customHeight="1">
      <c r="A17" s="8"/>
      <c r="B17" s="5"/>
      <c r="C17" s="10"/>
      <c r="D17" s="5"/>
      <c r="E17" s="5"/>
      <c r="F17" s="28"/>
      <c r="G17" s="14"/>
    </row>
    <row r="18" spans="1:6" ht="21.75" customHeight="1">
      <c r="A18" s="29" t="s">
        <v>39</v>
      </c>
      <c r="B18" s="29"/>
      <c r="C18" s="10">
        <f>SUM(C6:C17)</f>
        <v>442920</v>
      </c>
      <c r="D18" s="29"/>
      <c r="E18" s="5"/>
      <c r="F18" s="30"/>
    </row>
    <row r="19" spans="1:3" ht="14.25">
      <c r="A19" s="31" t="s">
        <v>161</v>
      </c>
      <c r="C19" s="18"/>
    </row>
  </sheetData>
  <sheetProtection/>
  <mergeCells count="8">
    <mergeCell ref="A2:F2"/>
    <mergeCell ref="A4:E4"/>
    <mergeCell ref="D6:D11"/>
    <mergeCell ref="D12:D16"/>
    <mergeCell ref="E6:E11"/>
    <mergeCell ref="E12:E16"/>
    <mergeCell ref="F6:F11"/>
    <mergeCell ref="F12:F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红琳</cp:lastModifiedBy>
  <cp:lastPrinted>2011-10-28T02:00:34Z</cp:lastPrinted>
  <dcterms:created xsi:type="dcterms:W3CDTF">1996-12-17T01:32:42Z</dcterms:created>
  <dcterms:modified xsi:type="dcterms:W3CDTF">2017-11-27T02:02:37Z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